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65" tabRatio="702" activeTab="0"/>
  </bookViews>
  <sheets>
    <sheet name="2019录取情况一览表" sheetId="1" r:id="rId1"/>
    <sheet name="1.普高文科" sheetId="2" r:id="rId2"/>
    <sheet name="2.普高理科" sheetId="3" r:id="rId3"/>
    <sheet name="3.普高美术类" sheetId="4" r:id="rId4"/>
    <sheet name="4.外省普高" sheetId="5" r:id="rId5"/>
    <sheet name="5.3+证书" sheetId="6" r:id="rId6"/>
    <sheet name="6.自主招生" sheetId="7" r:id="rId7"/>
    <sheet name="7.学考文科" sheetId="8" r:id="rId8"/>
    <sheet name="8.学考理科" sheetId="9" r:id="rId9"/>
    <sheet name="9.学考美术类" sheetId="10" r:id="rId10"/>
    <sheet name="10.三二分段" sheetId="11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<sst xmlns="http://schemas.openxmlformats.org/spreadsheetml/2006/main" count="1485" uniqueCount="431">
  <si>
    <t>广州城市职业学院2019年普通高考专科招生录取情况一览表</t>
  </si>
  <si>
    <t>序号</t>
  </si>
  <si>
    <t>专  业  名  称</t>
  </si>
  <si>
    <t>合       计</t>
  </si>
  <si>
    <t>其中：广东省普通高考招生</t>
  </si>
  <si>
    <t>其中：广东省依据学考成绩招生</t>
  </si>
  <si>
    <t>其中:3+证书</t>
  </si>
  <si>
    <t>其中:高职院校自主招生</t>
  </si>
  <si>
    <t>其中:三二分段自主招生</t>
  </si>
  <si>
    <t>其中:合计中外省招生</t>
  </si>
  <si>
    <t>其中:合计中高职专业学院招生</t>
  </si>
  <si>
    <t>其中：文科</t>
  </si>
  <si>
    <t>其中：理科</t>
  </si>
  <si>
    <t>其中：美术类</t>
  </si>
  <si>
    <t>计划  人数</t>
  </si>
  <si>
    <t>投档第一志愿报考人数</t>
  </si>
  <si>
    <t>第一志愿上线率%</t>
  </si>
  <si>
    <t>录取  人数</t>
  </si>
  <si>
    <t>报到  人数</t>
  </si>
  <si>
    <t>报到  率%</t>
  </si>
  <si>
    <t>各系平均报到率%</t>
  </si>
  <si>
    <t>其中公布文科普高招生计划</t>
  </si>
  <si>
    <t>其中公布理科普高招生计划</t>
  </si>
  <si>
    <t>报到率%</t>
  </si>
  <si>
    <t>其中公布美术类普高招生计划</t>
  </si>
  <si>
    <t>录取人数</t>
  </si>
  <si>
    <t>报到人数</t>
  </si>
  <si>
    <t>其中公布文科招生计划</t>
  </si>
  <si>
    <t>其中公布理科招生计划</t>
  </si>
  <si>
    <t>报到    率%</t>
  </si>
  <si>
    <t>其中公布招生计划  人数</t>
  </si>
  <si>
    <t>第一志愿上线人数</t>
  </si>
  <si>
    <t>城市建设工程系</t>
  </si>
  <si>
    <t>市政工程技术</t>
  </si>
  <si>
    <t/>
  </si>
  <si>
    <t>建筑工程技术</t>
  </si>
  <si>
    <t>房地产经营与管理</t>
  </si>
  <si>
    <t>园林技术</t>
  </si>
  <si>
    <t>古建筑工程技术</t>
  </si>
  <si>
    <t>信息   技术系</t>
  </si>
  <si>
    <t>计算机应用技术</t>
  </si>
  <si>
    <t>物联网应用技术</t>
  </si>
  <si>
    <t>软件技术</t>
  </si>
  <si>
    <t>计算机网络技术</t>
  </si>
  <si>
    <t>机电   工程系</t>
  </si>
  <si>
    <t>应用电子技术</t>
  </si>
  <si>
    <t>汽车检测与维修技术</t>
  </si>
  <si>
    <t>机电一体化技术</t>
  </si>
  <si>
    <t>工业机器人技术</t>
  </si>
  <si>
    <t>食品系</t>
  </si>
  <si>
    <t>食品营养与检测</t>
  </si>
  <si>
    <t>食品生物技术</t>
  </si>
  <si>
    <t>中西面点工艺</t>
  </si>
  <si>
    <t>财会   金融系</t>
  </si>
  <si>
    <t>会计</t>
  </si>
  <si>
    <t>财务管理</t>
  </si>
  <si>
    <t>金融管理</t>
  </si>
  <si>
    <t>公共   管理系</t>
  </si>
  <si>
    <t>人力资源管理</t>
  </si>
  <si>
    <t>文秘</t>
  </si>
  <si>
    <t>社会工作</t>
  </si>
  <si>
    <t>社区管理与服务</t>
  </si>
  <si>
    <t>旅游系</t>
  </si>
  <si>
    <t>旅游管理</t>
  </si>
  <si>
    <t>旅游管理（韩山师范学院）</t>
  </si>
  <si>
    <t>酒店管理</t>
  </si>
  <si>
    <t>会展策划与管理</t>
  </si>
  <si>
    <t>国际邮轮乘务管理</t>
  </si>
  <si>
    <t>商贸系</t>
  </si>
  <si>
    <t>市场营销</t>
  </si>
  <si>
    <t>国际贸易实务</t>
  </si>
  <si>
    <t>物流管理</t>
  </si>
  <si>
    <t>艺术   设计系</t>
  </si>
  <si>
    <t>网络新闻与传播</t>
  </si>
  <si>
    <t>网络新闻与传播（中外合作办学）</t>
  </si>
  <si>
    <t>广播影视节目制作</t>
  </si>
  <si>
    <t>视觉传播设计与制作</t>
  </si>
  <si>
    <t>广告设计与制作</t>
  </si>
  <si>
    <t>应用   外语系</t>
  </si>
  <si>
    <t>商务英语</t>
  </si>
  <si>
    <t>商务日语</t>
  </si>
  <si>
    <t>关山月中国画学院</t>
  </si>
  <si>
    <t>民族美术</t>
  </si>
  <si>
    <t>合         计</t>
  </si>
  <si>
    <t>广州城市职业学院2019年各专业录取情况统计表（广东省文科普通类专业）</t>
  </si>
  <si>
    <t>专业号</t>
  </si>
  <si>
    <t>专业名称</t>
  </si>
  <si>
    <t>志 愿</t>
  </si>
  <si>
    <t>录取数</t>
  </si>
  <si>
    <t>平均分</t>
  </si>
  <si>
    <t>最高分</t>
  </si>
  <si>
    <t>最低分</t>
  </si>
  <si>
    <t>003</t>
  </si>
  <si>
    <t>调剂</t>
  </si>
  <si>
    <t xml:space="preserve"> 444.57</t>
  </si>
  <si>
    <t>468</t>
  </si>
  <si>
    <t>435</t>
  </si>
  <si>
    <t>004</t>
  </si>
  <si>
    <t xml:space="preserve"> 439.94</t>
  </si>
  <si>
    <t>455</t>
  </si>
  <si>
    <t>436</t>
  </si>
  <si>
    <t>005</t>
  </si>
  <si>
    <t xml:space="preserve"> 439.58</t>
  </si>
  <si>
    <t>446</t>
  </si>
  <si>
    <t>007</t>
  </si>
  <si>
    <t xml:space="preserve"> 453.46</t>
  </si>
  <si>
    <t>488</t>
  </si>
  <si>
    <t>444</t>
  </si>
  <si>
    <t>008</t>
  </si>
  <si>
    <t xml:space="preserve"> 448.69</t>
  </si>
  <si>
    <t>467</t>
  </si>
  <si>
    <t>443</t>
  </si>
  <si>
    <t>014</t>
  </si>
  <si>
    <t xml:space="preserve"> 442.39</t>
  </si>
  <si>
    <t>456</t>
  </si>
  <si>
    <t>015</t>
  </si>
  <si>
    <t xml:space="preserve"> 439.90</t>
  </si>
  <si>
    <t>449</t>
  </si>
  <si>
    <t>016</t>
  </si>
  <si>
    <t xml:space="preserve"> 439.00</t>
  </si>
  <si>
    <t>454</t>
  </si>
  <si>
    <t>017</t>
  </si>
  <si>
    <t xml:space="preserve"> 445.71</t>
  </si>
  <si>
    <t>460</t>
  </si>
  <si>
    <t>439</t>
  </si>
  <si>
    <t>018</t>
  </si>
  <si>
    <t xml:space="preserve"> 443.57</t>
  </si>
  <si>
    <t>457</t>
  </si>
  <si>
    <t>019</t>
  </si>
  <si>
    <t xml:space="preserve"> 439.77</t>
  </si>
  <si>
    <t>452</t>
  </si>
  <si>
    <t>020</t>
  </si>
  <si>
    <t xml:space="preserve"> 444.65</t>
  </si>
  <si>
    <t>437</t>
  </si>
  <si>
    <t>021</t>
  </si>
  <si>
    <t xml:space="preserve"> 442.89</t>
  </si>
  <si>
    <t>451</t>
  </si>
  <si>
    <t>022</t>
  </si>
  <si>
    <t xml:space="preserve"> 442.40</t>
  </si>
  <si>
    <t>023</t>
  </si>
  <si>
    <t xml:space="preserve"> 442.44</t>
  </si>
  <si>
    <t>450</t>
  </si>
  <si>
    <t>024</t>
  </si>
  <si>
    <t xml:space="preserve"> 440.89</t>
  </si>
  <si>
    <t>025</t>
  </si>
  <si>
    <t>旅游管理(与韩山师范学院三二分段培养)</t>
  </si>
  <si>
    <t xml:space="preserve"> 442.33</t>
  </si>
  <si>
    <t>027</t>
  </si>
  <si>
    <t xml:space="preserve"> 441.23</t>
  </si>
  <si>
    <t>464</t>
  </si>
  <si>
    <t>028</t>
  </si>
  <si>
    <t xml:space="preserve"> 441.00</t>
  </si>
  <si>
    <t>029</t>
  </si>
  <si>
    <t xml:space="preserve"> 440.43</t>
  </si>
  <si>
    <t>030</t>
  </si>
  <si>
    <t xml:space="preserve"> 447.00</t>
  </si>
  <si>
    <t>484</t>
  </si>
  <si>
    <t>031</t>
  </si>
  <si>
    <t xml:space="preserve"> 441.11</t>
  </si>
  <si>
    <t>032</t>
  </si>
  <si>
    <t xml:space="preserve"> 449.33</t>
  </si>
  <si>
    <t>001</t>
  </si>
  <si>
    <t xml:space="preserve"> 367.93</t>
  </si>
  <si>
    <t>453</t>
  </si>
  <si>
    <t>199</t>
  </si>
  <si>
    <t>037</t>
  </si>
  <si>
    <t xml:space="preserve"> 448.94</t>
  </si>
  <si>
    <t>445</t>
  </si>
  <si>
    <t>038</t>
  </si>
  <si>
    <t xml:space="preserve"> 457.90</t>
  </si>
  <si>
    <t>504</t>
  </si>
  <si>
    <t>442</t>
  </si>
  <si>
    <t>专业数：26</t>
  </si>
  <si>
    <t>总录取数：460</t>
  </si>
  <si>
    <t>广州城市职业学院2019年各专业录取情况统计表（广东省理科普通类专业）</t>
  </si>
  <si>
    <t>志愿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</si>
  <si>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</si>
  <si>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</si>
  <si>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</si>
  <si>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</si>
  <si>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</si>
  <si>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</si>
  <si>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</si>
  <si>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</si>
  <si>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</si>
  <si>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</si>
  <si>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</si>
  <si>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</si>
  <si>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</si>
  <si>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</si>
  <si>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</si>
  <si>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</si>
  <si>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</si>
  <si>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</si>
  <si>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</si>
  <si>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</si>
  <si>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</si>
  <si>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</si>
  <si>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</si>
  <si>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</si>
  <si>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</si>
  <si>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</si>
  <si>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</si>
  <si>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</si>
  <si>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</si>
  <si>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</si>
  <si>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</si>
  <si>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137</t>
  </si>
  <si>
    <t>138</t>
  </si>
  <si>
    <t>专业数：33</t>
  </si>
  <si>
    <t>总录取数：427</t>
  </si>
  <si>
    <t>广州城市职业学院2019年各专业录取情况统计表（广东省美术类专业）</t>
  </si>
  <si>
    <t>034</t>
  </si>
  <si>
    <t xml:space="preserve"> 409.80</t>
  </si>
  <si>
    <t>400</t>
  </si>
  <si>
    <t>035</t>
  </si>
  <si>
    <t xml:space="preserve"> 417.04</t>
  </si>
  <si>
    <t>447</t>
  </si>
  <si>
    <t>405</t>
  </si>
  <si>
    <t>036</t>
  </si>
  <si>
    <t xml:space="preserve"> 413.90</t>
  </si>
  <si>
    <t>448</t>
  </si>
  <si>
    <t>404</t>
  </si>
  <si>
    <t>039</t>
  </si>
  <si>
    <t xml:space="preserve"> 416.94</t>
  </si>
  <si>
    <t>479</t>
  </si>
  <si>
    <t>专业数：4</t>
  </si>
  <si>
    <t>总录取数：159</t>
  </si>
  <si>
    <t>广州城市职业学院2019年各专业录取情况统计表（外省普通类专业）</t>
  </si>
  <si>
    <t>省份</t>
  </si>
  <si>
    <t>科类</t>
  </si>
  <si>
    <t>安徽省</t>
  </si>
  <si>
    <t>文科</t>
  </si>
  <si>
    <t>理科</t>
  </si>
  <si>
    <t>福建省</t>
  </si>
  <si>
    <t>甘肃省</t>
  </si>
  <si>
    <t>广西</t>
  </si>
  <si>
    <t>贵州省</t>
  </si>
  <si>
    <t>河北省</t>
  </si>
  <si>
    <t>河南省</t>
  </si>
  <si>
    <t>湖南省</t>
  </si>
  <si>
    <t>江西省</t>
  </si>
  <si>
    <t>内蒙古</t>
  </si>
  <si>
    <t>山西省</t>
  </si>
  <si>
    <t>四川省</t>
  </si>
  <si>
    <t>新疆</t>
  </si>
  <si>
    <t>云南省</t>
  </si>
  <si>
    <t>合      计</t>
  </si>
  <si>
    <t>总录取数：354</t>
  </si>
  <si>
    <t>广州城市职业学院2019年各专业录取情况统计表（广东省“3+证书”）</t>
  </si>
  <si>
    <t>204</t>
  </si>
  <si>
    <t xml:space="preserve"> 202.50</t>
  </si>
  <si>
    <t>218</t>
  </si>
  <si>
    <t>194</t>
  </si>
  <si>
    <t>205</t>
  </si>
  <si>
    <t xml:space="preserve"> 251.26</t>
  </si>
  <si>
    <t>352</t>
  </si>
  <si>
    <t>219</t>
  </si>
  <si>
    <t>209</t>
  </si>
  <si>
    <t xml:space="preserve"> 213.60</t>
  </si>
  <si>
    <t>264</t>
  </si>
  <si>
    <t>181</t>
  </si>
  <si>
    <t>210</t>
  </si>
  <si>
    <t xml:space="preserve"> 217.00</t>
  </si>
  <si>
    <t>265</t>
  </si>
  <si>
    <t>182</t>
  </si>
  <si>
    <t>211</t>
  </si>
  <si>
    <t xml:space="preserve"> 206.17</t>
  </si>
  <si>
    <t>250</t>
  </si>
  <si>
    <t>184</t>
  </si>
  <si>
    <t>213</t>
  </si>
  <si>
    <t xml:space="preserve"> 218.22</t>
  </si>
  <si>
    <t>305</t>
  </si>
  <si>
    <t>216</t>
  </si>
  <si>
    <t xml:space="preserve"> 260.71</t>
  </si>
  <si>
    <t>336</t>
  </si>
  <si>
    <t>225</t>
  </si>
  <si>
    <t>217</t>
  </si>
  <si>
    <t xml:space="preserve"> 262.09</t>
  </si>
  <si>
    <t>318</t>
  </si>
  <si>
    <t>234</t>
  </si>
  <si>
    <t>220</t>
  </si>
  <si>
    <t xml:space="preserve"> 205.79</t>
  </si>
  <si>
    <t>266</t>
  </si>
  <si>
    <t>221</t>
  </si>
  <si>
    <t xml:space="preserve"> 227.62</t>
  </si>
  <si>
    <t>251</t>
  </si>
  <si>
    <t>222</t>
  </si>
  <si>
    <t xml:space="preserve"> 202.33</t>
  </si>
  <si>
    <t>186</t>
  </si>
  <si>
    <t>223</t>
  </si>
  <si>
    <t xml:space="preserve"> 223.89</t>
  </si>
  <si>
    <t>319</t>
  </si>
  <si>
    <t>224</t>
  </si>
  <si>
    <t xml:space="preserve"> 226.05</t>
  </si>
  <si>
    <t>291</t>
  </si>
  <si>
    <t>183</t>
  </si>
  <si>
    <t xml:space="preserve"> 223.88</t>
  </si>
  <si>
    <t>191</t>
  </si>
  <si>
    <t>227</t>
  </si>
  <si>
    <t xml:space="preserve"> 232.40</t>
  </si>
  <si>
    <t>307</t>
  </si>
  <si>
    <t>187</t>
  </si>
  <si>
    <t>228</t>
  </si>
  <si>
    <t xml:space="preserve"> 243.63</t>
  </si>
  <si>
    <t>328</t>
  </si>
  <si>
    <t>190</t>
  </si>
  <si>
    <t>229</t>
  </si>
  <si>
    <t xml:space="preserve"> 235.96</t>
  </si>
  <si>
    <t>297</t>
  </si>
  <si>
    <t>230</t>
  </si>
  <si>
    <t xml:space="preserve"> 236.86</t>
  </si>
  <si>
    <t>231</t>
  </si>
  <si>
    <t xml:space="preserve"> 223.48</t>
  </si>
  <si>
    <t xml:space="preserve"> 263.36</t>
  </si>
  <si>
    <t>348</t>
  </si>
  <si>
    <t>专业数：20</t>
  </si>
  <si>
    <t>总录取数：469</t>
  </si>
  <si>
    <t>广州城市职业学院2019年自主招生各专业录取情况统计表</t>
  </si>
  <si>
    <t>备注</t>
  </si>
  <si>
    <t>高职自主招生(高中)     (学考+网测)</t>
  </si>
  <si>
    <t>002</t>
  </si>
  <si>
    <t>高职自主招生(高中)     (学考+校测)</t>
  </si>
  <si>
    <t>高职自主招生(中职)</t>
  </si>
  <si>
    <t>006</t>
  </si>
  <si>
    <t>现代学徒制(中职)</t>
  </si>
  <si>
    <t>009</t>
  </si>
  <si>
    <t>010</t>
  </si>
  <si>
    <t>011</t>
  </si>
  <si>
    <t>现代学徒制(高中)</t>
  </si>
  <si>
    <t>012</t>
  </si>
  <si>
    <t>专业数：12</t>
  </si>
  <si>
    <t>总录取数：255</t>
  </si>
  <si>
    <t>广州城市职业学院2019年依据学考成绩各专业录取情况统计表（文科）</t>
  </si>
  <si>
    <t xml:space="preserve"> 223.10</t>
  </si>
  <si>
    <t xml:space="preserve"> 228.86</t>
  </si>
  <si>
    <t>249</t>
  </si>
  <si>
    <t xml:space="preserve"> 227.87</t>
  </si>
  <si>
    <t>238</t>
  </si>
  <si>
    <t xml:space="preserve"> 226.91</t>
  </si>
  <si>
    <t>235</t>
  </si>
  <si>
    <t>013</t>
  </si>
  <si>
    <t xml:space="preserve"> 226.78</t>
  </si>
  <si>
    <t>239</t>
  </si>
  <si>
    <t xml:space="preserve"> 222.50</t>
  </si>
  <si>
    <t xml:space="preserve"> 225.30</t>
  </si>
  <si>
    <t>241</t>
  </si>
  <si>
    <t xml:space="preserve"> 225.00</t>
  </si>
  <si>
    <t xml:space="preserve"> 224.90</t>
  </si>
  <si>
    <t>248</t>
  </si>
  <si>
    <t xml:space="preserve"> 223.73</t>
  </si>
  <si>
    <t xml:space="preserve"> 222.60</t>
  </si>
  <si>
    <t xml:space="preserve"> 224.50</t>
  </si>
  <si>
    <t>246</t>
  </si>
  <si>
    <t xml:space="preserve"> 224.13</t>
  </si>
  <si>
    <t xml:space="preserve"> 224.28</t>
  </si>
  <si>
    <t xml:space="preserve"> 224.54</t>
  </si>
  <si>
    <t>026</t>
  </si>
  <si>
    <t xml:space="preserve"> 222.78</t>
  </si>
  <si>
    <t xml:space="preserve"> 223.72</t>
  </si>
  <si>
    <t xml:space="preserve"> 223.66</t>
  </si>
  <si>
    <t xml:space="preserve"> 228.00</t>
  </si>
  <si>
    <t>245</t>
  </si>
  <si>
    <t>033</t>
  </si>
  <si>
    <t xml:space="preserve"> 224.43</t>
  </si>
  <si>
    <t>237</t>
  </si>
  <si>
    <t xml:space="preserve"> 223.94</t>
  </si>
  <si>
    <t>专业数：21</t>
  </si>
  <si>
    <t>总录取数：728</t>
  </si>
  <si>
    <t>广州城市职业学院2019年依据学考成绩各专业录取情况统计表（理科）</t>
  </si>
  <si>
    <t xml:space="preserve"> 178.05</t>
  </si>
  <si>
    <t>171</t>
  </si>
  <si>
    <t xml:space="preserve"> 179.97</t>
  </si>
  <si>
    <t>207</t>
  </si>
  <si>
    <t>173</t>
  </si>
  <si>
    <t xml:space="preserve"> 174.41</t>
  </si>
  <si>
    <t>188</t>
  </si>
  <si>
    <t>170</t>
  </si>
  <si>
    <t xml:space="preserve"> 174.00</t>
  </si>
  <si>
    <t xml:space="preserve"> 182.42</t>
  </si>
  <si>
    <t>215</t>
  </si>
  <si>
    <t xml:space="preserve"> 178.41</t>
  </si>
  <si>
    <t>197</t>
  </si>
  <si>
    <t xml:space="preserve"> 189.03</t>
  </si>
  <si>
    <t>178</t>
  </si>
  <si>
    <t xml:space="preserve"> 179.33</t>
  </si>
  <si>
    <t>214</t>
  </si>
  <si>
    <t xml:space="preserve"> 173.80</t>
  </si>
  <si>
    <t>189</t>
  </si>
  <si>
    <t xml:space="preserve"> 176.19</t>
  </si>
  <si>
    <t>198</t>
  </si>
  <si>
    <t xml:space="preserve"> 178.28</t>
  </si>
  <si>
    <t>193</t>
  </si>
  <si>
    <t xml:space="preserve"> 179.59</t>
  </si>
  <si>
    <t xml:space="preserve"> 178.94</t>
  </si>
  <si>
    <t xml:space="preserve"> 187.20</t>
  </si>
  <si>
    <t>177</t>
  </si>
  <si>
    <t xml:space="preserve"> 188.56</t>
  </si>
  <si>
    <t>243</t>
  </si>
  <si>
    <t>176</t>
  </si>
  <si>
    <t xml:space="preserve"> 183.52</t>
  </si>
  <si>
    <t xml:space="preserve"> 173.20</t>
  </si>
  <si>
    <t xml:space="preserve"> 178.89</t>
  </si>
  <si>
    <t>192</t>
  </si>
  <si>
    <t xml:space="preserve"> 173.60</t>
  </si>
  <si>
    <t xml:space="preserve"> 178.13</t>
  </si>
  <si>
    <t xml:space="preserve"> 181.71</t>
  </si>
  <si>
    <t xml:space="preserve"> 184.57</t>
  </si>
  <si>
    <t>126</t>
  </si>
  <si>
    <t xml:space="preserve"> 183.00</t>
  </si>
  <si>
    <t>174</t>
  </si>
  <si>
    <t xml:space="preserve"> 175.76</t>
  </si>
  <si>
    <t xml:space="preserve"> 180.40</t>
  </si>
  <si>
    <t xml:space="preserve"> 188.37</t>
  </si>
  <si>
    <t>232</t>
  </si>
  <si>
    <t>172</t>
  </si>
  <si>
    <t>133</t>
  </si>
  <si>
    <t xml:space="preserve"> 181.22</t>
  </si>
  <si>
    <t>134</t>
  </si>
  <si>
    <t xml:space="preserve"> 180.28</t>
  </si>
  <si>
    <t>专业数：28</t>
  </si>
  <si>
    <t>总录取数：758</t>
  </si>
  <si>
    <t>广州城市职业学院2019年依据学考成绩各专业录取情况统计表（美术类）</t>
  </si>
  <si>
    <t xml:space="preserve"> 170.00</t>
  </si>
  <si>
    <t>专业数：1</t>
  </si>
  <si>
    <t>总录取数：1</t>
  </si>
  <si>
    <t>广州城市职业学院2019年三二分段各专业录取情况统计表</t>
  </si>
  <si>
    <t>236</t>
  </si>
  <si>
    <t>专业数：5</t>
  </si>
  <si>
    <t>总录取数：327</t>
  </si>
  <si>
    <t>院系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</si>
</sst>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1">
    <font>
      <sz val="12"/>
      <name val="宋体"/>
      <family val="0"/>
    </font>
    <font>
      <b/>
      <sz val="13.5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新宋体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b/>
      <sz val="9"/>
      <color indexed="12"/>
      <name val="仿宋_GB2312"/>
      <family val="3"/>
    </font>
    <font>
      <b/>
      <sz val="9"/>
      <color indexed="10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新宋体"/>
      <family val="3"/>
    </font>
    <font>
      <sz val="9"/>
      <color indexed="8"/>
      <name val="新宋体"/>
      <family val="3"/>
    </font>
    <font>
      <sz val="9"/>
      <color indexed="10"/>
      <name val="宋体"/>
      <family val="0"/>
    </font>
    <font>
      <sz val="9"/>
      <color indexed="10"/>
      <name val="新宋体"/>
      <family val="3"/>
    </font>
    <font>
      <sz val="10"/>
      <color indexed="10"/>
      <name val="宋体"/>
      <family val="0"/>
    </font>
    <font>
      <b/>
      <sz val="10"/>
      <color indexed="8"/>
      <name val="仿宋_GB2312"/>
      <family val="3"/>
    </font>
    <font>
      <sz val="9"/>
      <name val="仿宋_GB2312"/>
      <family val="3"/>
    </font>
    <font>
      <b/>
      <sz val="9"/>
      <color indexed="10"/>
      <name val="新宋体"/>
      <family val="3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新宋体"/>
      <family val="3"/>
    </font>
    <font>
      <sz val="10"/>
      <color indexed="8"/>
      <name val="新宋体"/>
      <family val="3"/>
    </font>
    <font>
      <sz val="10"/>
      <color indexed="10"/>
      <name val="新宋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0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39" fillId="13" borderId="5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8" fillId="9" borderId="0" applyNumberFormat="0" applyBorder="0" applyAlignment="0" applyProtection="0"/>
    <xf numFmtId="0" fontId="25" fillId="4" borderId="7" applyNumberFormat="0" applyAlignment="0" applyProtection="0"/>
    <xf numFmtId="0" fontId="29" fillId="7" borderId="4" applyNumberFormat="0" applyAlignment="0" applyProtection="0"/>
    <xf numFmtId="0" fontId="3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84" fontId="3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Border="1" applyAlignment="1">
      <alignment vertical="center"/>
    </xf>
    <xf numFmtId="184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9" xfId="40" applyFont="1" applyBorder="1" applyAlignment="1">
      <alignment horizontal="center" vertical="center" wrapText="1"/>
      <protection/>
    </xf>
    <xf numFmtId="49" fontId="11" fillId="19" borderId="9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2" fillId="0" borderId="9" xfId="40" applyFont="1" applyBorder="1" applyAlignment="1">
      <alignment horizontal="center" vertical="center" wrapText="1"/>
      <protection/>
    </xf>
    <xf numFmtId="0" fontId="13" fillId="0" borderId="9" xfId="40" applyFont="1" applyBorder="1" applyAlignment="1">
      <alignment horizontal="center" vertical="center" wrapText="1"/>
      <protection/>
    </xf>
    <xf numFmtId="0" fontId="15" fillId="4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0" fontId="11" fillId="0" borderId="9" xfId="40" applyNumberFormat="1" applyFont="1" applyBorder="1" applyAlignment="1">
      <alignment horizontal="center" vertical="center" wrapText="1"/>
      <protection/>
    </xf>
    <xf numFmtId="10" fontId="21" fillId="0" borderId="9" xfId="40" applyNumberFormat="1" applyFont="1" applyBorder="1" applyAlignment="1">
      <alignment horizontal="center" vertical="center" wrapText="1"/>
      <protection/>
    </xf>
    <xf numFmtId="49" fontId="20" fillId="4" borderId="9" xfId="0" applyNumberFormat="1" applyFont="1" applyFill="1" applyBorder="1" applyAlignment="1">
      <alignment horizontal="center" vertical="center" wrapText="1"/>
    </xf>
    <xf numFmtId="10" fontId="21" fillId="0" borderId="9" xfId="0" applyNumberFormat="1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10" fontId="18" fillId="4" borderId="9" xfId="0" applyNumberFormat="1" applyFont="1" applyFill="1" applyBorder="1" applyAlignment="1">
      <alignment horizontal="center" vertical="center" wrapText="1"/>
    </xf>
    <xf numFmtId="10" fontId="16" fillId="4" borderId="9" xfId="0" applyNumberFormat="1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19" borderId="9" xfId="0" applyNumberFormat="1" applyFont="1" applyFill="1" applyBorder="1" applyAlignment="1">
      <alignment horizontal="center" vertical="center" wrapText="1"/>
    </xf>
    <xf numFmtId="0" fontId="16" fillId="19" borderId="9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19" borderId="9" xfId="0" applyNumberFormat="1" applyFont="1" applyFill="1" applyBorder="1" applyAlignment="1" applyProtection="1">
      <alignment horizontal="center" vertical="center" wrapText="1"/>
      <protection/>
    </xf>
    <xf numFmtId="9" fontId="21" fillId="0" borderId="9" xfId="0" applyNumberFormat="1" applyFont="1" applyBorder="1" applyAlignment="1">
      <alignment horizontal="center" vertical="center" wrapText="1"/>
    </xf>
    <xf numFmtId="0" fontId="13" fillId="0" borderId="9" xfId="40" applyNumberFormat="1" applyFont="1" applyBorder="1" applyAlignment="1">
      <alignment horizontal="center" vertical="center" wrapText="1"/>
      <protection/>
    </xf>
    <xf numFmtId="9" fontId="16" fillId="4" borderId="9" xfId="0" applyNumberFormat="1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center" vertical="center" wrapText="1"/>
    </xf>
    <xf numFmtId="0" fontId="16" fillId="4" borderId="9" xfId="0" applyNumberFormat="1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49" fontId="18" fillId="19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1" fillId="19" borderId="9" xfId="0" applyNumberFormat="1" applyFont="1" applyFill="1" applyBorder="1" applyAlignment="1">
      <alignment horizontal="center" vertical="center" wrapText="1"/>
    </xf>
    <xf numFmtId="10" fontId="21" fillId="4" borderId="9" xfId="40" applyNumberFormat="1" applyFont="1" applyFill="1" applyBorder="1" applyAlignment="1">
      <alignment horizontal="center" vertical="center" wrapText="1"/>
      <protection/>
    </xf>
    <xf numFmtId="10" fontId="7" fillId="0" borderId="9" xfId="40" applyNumberFormat="1" applyFont="1" applyBorder="1" applyAlignment="1">
      <alignment horizontal="center" vertical="center"/>
      <protection/>
    </xf>
    <xf numFmtId="0" fontId="7" fillId="0" borderId="9" xfId="40" applyNumberFormat="1" applyFont="1" applyBorder="1" applyAlignment="1">
      <alignment horizontal="center" vertical="center"/>
      <protection/>
    </xf>
    <xf numFmtId="9" fontId="21" fillId="4" borderId="9" xfId="0" applyNumberFormat="1" applyFont="1" applyFill="1" applyBorder="1" applyAlignment="1">
      <alignment horizontal="center" vertical="center" wrapText="1"/>
    </xf>
    <xf numFmtId="0" fontId="7" fillId="0" borderId="9" xfId="40" applyFont="1" applyBorder="1" applyAlignment="1">
      <alignment horizontal="center" vertical="center"/>
      <protection/>
    </xf>
    <xf numFmtId="0" fontId="18" fillId="4" borderId="9" xfId="0" applyFont="1" applyFill="1" applyBorder="1" applyAlignment="1">
      <alignment horizontal="center" vertical="center" wrapText="1"/>
    </xf>
    <xf numFmtId="0" fontId="24" fillId="0" borderId="9" xfId="40" applyFont="1" applyBorder="1" applyAlignment="1">
      <alignment horizontal="center" vertical="center"/>
      <protection/>
    </xf>
    <xf numFmtId="0" fontId="3" fillId="0" borderId="9" xfId="0" applyFont="1" applyFill="1" applyBorder="1" applyAlignment="1" quotePrefix="1">
      <alignment horizontal="center" vertical="center"/>
    </xf>
    <xf numFmtId="0" fontId="45" fillId="4" borderId="9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10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7" fillId="4" borderId="9" xfId="0" applyFont="1" applyFill="1" applyBorder="1" applyAlignment="1">
      <alignment horizontal="left" vertical="center" wrapText="1"/>
    </xf>
    <xf numFmtId="10" fontId="19" fillId="0" borderId="10" xfId="0" applyNumberFormat="1" applyFont="1" applyBorder="1" applyAlignment="1">
      <alignment horizontal="center" vertical="center"/>
    </xf>
    <xf numFmtId="0" fontId="47" fillId="4" borderId="9" xfId="0" applyFont="1" applyFill="1" applyBorder="1" applyAlignment="1">
      <alignment horizontal="left" vertical="center" wrapText="1"/>
    </xf>
    <xf numFmtId="0" fontId="44" fillId="4" borderId="9" xfId="0" applyFont="1" applyFill="1" applyBorder="1" applyAlignment="1">
      <alignment horizontal="center" vertical="center"/>
    </xf>
    <xf numFmtId="0" fontId="48" fillId="4" borderId="9" xfId="0" applyFont="1" applyFill="1" applyBorder="1" applyAlignment="1">
      <alignment horizontal="center" vertical="center" wrapText="1"/>
    </xf>
    <xf numFmtId="0" fontId="49" fillId="4" borderId="9" xfId="0" applyFont="1" applyFill="1" applyBorder="1" applyAlignment="1">
      <alignment horizontal="center" vertical="center" wrapText="1"/>
    </xf>
    <xf numFmtId="10" fontId="49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/>
    </xf>
    <xf numFmtId="1" fontId="50" fillId="0" borderId="9" xfId="0" applyNumberFormat="1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0" fontId="19" fillId="0" borderId="16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4" fillId="4" borderId="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9" fontId="43" fillId="2" borderId="20" xfId="0" applyNumberFormat="1" applyFont="1" applyFill="1" applyBorder="1" applyAlignment="1">
      <alignment horizontal="center" vertical="center" wrapText="1"/>
    </xf>
    <xf numFmtId="49" fontId="43" fillId="2" borderId="18" xfId="0" applyNumberFormat="1" applyFont="1" applyFill="1" applyBorder="1" applyAlignment="1">
      <alignment horizontal="center" vertical="center" wrapText="1"/>
    </xf>
    <xf numFmtId="0" fontId="43" fillId="2" borderId="18" xfId="0" applyNumberFormat="1" applyFont="1" applyFill="1" applyBorder="1" applyAlignment="1">
      <alignment horizontal="center" vertical="center" wrapText="1"/>
    </xf>
    <xf numFmtId="49" fontId="43" fillId="2" borderId="21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NumberFormat="1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年编制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4"/>
  <sheetViews>
    <sheetView tabSelected="1" view="pageBreakPreview" zoomScale="115" zoomScaleSheetLayoutView="115" workbookViewId="0" topLeftCell="A1">
      <pane xSplit="3" topLeftCell="D1" activePane="topRight" state="frozen"/>
      <selection pane="topLeft" activeCell="A1" sqref="A1"/>
      <selection pane="topRight" activeCell="A1" sqref="A1:BX1"/>
    </sheetView>
  </sheetViews>
  <sheetFormatPr defaultColWidth="9.00390625" defaultRowHeight="14.25"/>
  <cols>
    <col min="1" max="1" width="4.125" style="25" customWidth="1"/>
    <col min="2" max="2" width="3.625" style="0" customWidth="1"/>
    <col min="3" max="3" width="17.75390625" style="24" customWidth="1"/>
    <col min="4" max="4" width="4.875" style="9" customWidth="1"/>
    <col min="5" max="5" width="4.50390625" style="9" customWidth="1"/>
    <col min="6" max="6" width="6.75390625" style="26" customWidth="1"/>
    <col min="7" max="7" width="4.75390625" style="9" customWidth="1"/>
    <col min="8" max="8" width="4.875" style="9" customWidth="1"/>
    <col min="9" max="9" width="6.125" style="26" customWidth="1"/>
    <col min="10" max="10" width="5.75390625" style="26" customWidth="1"/>
    <col min="11" max="11" width="4.625" style="0" customWidth="1"/>
    <col min="12" max="12" width="4.125" style="0" customWidth="1"/>
    <col min="13" max="13" width="6.25390625" style="27" customWidth="1"/>
    <col min="14" max="14" width="3.25390625" style="0" customWidth="1"/>
    <col min="15" max="15" width="3.375" style="0" customWidth="1"/>
    <col min="16" max="16" width="5.875" style="27" customWidth="1"/>
    <col min="17" max="17" width="4.50390625" style="9" customWidth="1"/>
    <col min="18" max="18" width="4.125" style="9" customWidth="1"/>
    <col min="19" max="19" width="6.50390625" style="26" customWidth="1"/>
    <col min="20" max="21" width="3.75390625" style="9" customWidth="1"/>
    <col min="22" max="23" width="6.00390625" style="26" customWidth="1"/>
    <col min="24" max="24" width="4.125" style="26" customWidth="1"/>
    <col min="25" max="25" width="5.25390625" style="26" customWidth="1"/>
    <col min="26" max="26" width="3.375" style="26" customWidth="1"/>
    <col min="27" max="27" width="3.25390625" style="28" customWidth="1"/>
    <col min="28" max="28" width="5.25390625" style="26" customWidth="1"/>
    <col min="29" max="29" width="4.625" style="9" customWidth="1"/>
    <col min="30" max="30" width="4.125" style="9" customWidth="1"/>
    <col min="31" max="31" width="6.50390625" style="26" customWidth="1"/>
    <col min="32" max="32" width="3.625" style="9" customWidth="1"/>
    <col min="33" max="33" width="3.50390625" style="9" customWidth="1"/>
    <col min="34" max="34" width="6.00390625" style="26" customWidth="1"/>
    <col min="35" max="36" width="4.125" style="9" customWidth="1"/>
    <col min="37" max="37" width="6.25390625" style="26" customWidth="1"/>
    <col min="38" max="38" width="3.625" style="9" customWidth="1"/>
    <col min="39" max="39" width="3.75390625" style="9" customWidth="1"/>
    <col min="40" max="40" width="5.75390625" style="26" customWidth="1"/>
    <col min="41" max="41" width="5.625" style="26" customWidth="1"/>
    <col min="42" max="42" width="4.125" style="28" customWidth="1"/>
    <col min="43" max="43" width="5.25390625" style="26" customWidth="1"/>
    <col min="44" max="44" width="3.50390625" style="26" customWidth="1"/>
    <col min="45" max="45" width="3.125" style="28" customWidth="1"/>
    <col min="46" max="46" width="6.125" style="26" customWidth="1"/>
    <col min="47" max="47" width="4.625" style="26" customWidth="1"/>
    <col min="48" max="48" width="5.375" style="26" customWidth="1"/>
    <col min="49" max="49" width="6.375" style="26" customWidth="1"/>
    <col min="50" max="50" width="3.125" style="26" customWidth="1"/>
    <col min="51" max="51" width="2.875" style="26" customWidth="1"/>
    <col min="52" max="52" width="6.50390625" style="26" customWidth="1"/>
    <col min="53" max="54" width="4.125" style="9" customWidth="1"/>
    <col min="55" max="55" width="4.125" style="29" customWidth="1"/>
    <col min="56" max="56" width="3.25390625" style="9" customWidth="1"/>
    <col min="57" max="57" width="3.375" style="9" customWidth="1"/>
    <col min="58" max="58" width="6.50390625" style="26" customWidth="1"/>
    <col min="59" max="60" width="4.125" style="9" customWidth="1"/>
    <col min="61" max="61" width="4.75390625" style="29" customWidth="1"/>
    <col min="62" max="62" width="3.375" style="9" customWidth="1"/>
    <col min="63" max="63" width="3.125" style="9" customWidth="1"/>
    <col min="64" max="64" width="5.875" style="26" customWidth="1"/>
    <col min="65" max="65" width="4.125" style="9" customWidth="1"/>
    <col min="66" max="66" width="4.25390625" style="9" customWidth="1"/>
    <col min="67" max="67" width="7.875" style="30" customWidth="1"/>
    <col min="68" max="68" width="3.375" style="0" customWidth="1"/>
    <col min="69" max="69" width="3.25390625" style="9" customWidth="1"/>
    <col min="70" max="70" width="6.50390625" style="26" customWidth="1"/>
    <col min="71" max="71" width="5.50390625" style="0" customWidth="1"/>
    <col min="72" max="72" width="4.75390625" style="31" customWidth="1"/>
    <col min="73" max="73" width="7.625" style="0" customWidth="1"/>
    <col min="74" max="74" width="3.25390625" style="0" customWidth="1"/>
    <col min="75" max="75" width="3.50390625" style="0" customWidth="1"/>
    <col min="76" max="76" width="5.875" style="0" customWidth="1"/>
  </cols>
  <sheetData>
    <row r="1" spans="1:76" ht="67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</row>
    <row r="2" spans="1:76" ht="30" customHeight="1">
      <c r="A2" s="112" t="s">
        <v>430</v>
      </c>
      <c r="B2" s="112" t="s">
        <v>1</v>
      </c>
      <c r="C2" s="112" t="s">
        <v>2</v>
      </c>
      <c r="D2" s="96" t="s">
        <v>3</v>
      </c>
      <c r="E2" s="102"/>
      <c r="F2" s="102"/>
      <c r="G2" s="102"/>
      <c r="H2" s="102"/>
      <c r="I2" s="102"/>
      <c r="J2" s="103"/>
      <c r="K2" s="121" t="s">
        <v>4</v>
      </c>
      <c r="L2" s="122"/>
      <c r="M2" s="123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4" t="s">
        <v>5</v>
      </c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5"/>
      <c r="AQ2" s="124"/>
      <c r="AR2" s="124"/>
      <c r="AS2" s="124"/>
      <c r="AT2" s="126"/>
      <c r="AU2" s="107" t="s">
        <v>6</v>
      </c>
      <c r="AV2" s="107"/>
      <c r="AW2" s="107"/>
      <c r="AX2" s="107"/>
      <c r="AY2" s="107"/>
      <c r="AZ2" s="107"/>
      <c r="BA2" s="96" t="s">
        <v>7</v>
      </c>
      <c r="BB2" s="109"/>
      <c r="BC2" s="109"/>
      <c r="BD2" s="109"/>
      <c r="BE2" s="109"/>
      <c r="BF2" s="110"/>
      <c r="BG2" s="96" t="s">
        <v>8</v>
      </c>
      <c r="BH2" s="102"/>
      <c r="BI2" s="102"/>
      <c r="BJ2" s="102"/>
      <c r="BK2" s="102"/>
      <c r="BL2" s="103"/>
      <c r="BM2" s="96" t="s">
        <v>9</v>
      </c>
      <c r="BN2" s="97"/>
      <c r="BO2" s="97"/>
      <c r="BP2" s="97"/>
      <c r="BQ2" s="97"/>
      <c r="BR2" s="98"/>
      <c r="BS2" s="96" t="s">
        <v>10</v>
      </c>
      <c r="BT2" s="97"/>
      <c r="BU2" s="97"/>
      <c r="BV2" s="97"/>
      <c r="BW2" s="97"/>
      <c r="BX2" s="98"/>
    </row>
    <row r="3" spans="1:76" ht="24" customHeight="1">
      <c r="A3" s="95"/>
      <c r="B3" s="95"/>
      <c r="C3" s="95"/>
      <c r="D3" s="99"/>
      <c r="E3" s="100"/>
      <c r="F3" s="100"/>
      <c r="G3" s="100"/>
      <c r="H3" s="100"/>
      <c r="I3" s="100"/>
      <c r="J3" s="101"/>
      <c r="K3" s="127" t="s">
        <v>11</v>
      </c>
      <c r="L3" s="128"/>
      <c r="M3" s="129"/>
      <c r="N3" s="128"/>
      <c r="O3" s="128"/>
      <c r="P3" s="128"/>
      <c r="Q3" s="127" t="s">
        <v>12</v>
      </c>
      <c r="R3" s="128"/>
      <c r="S3" s="128"/>
      <c r="T3" s="128"/>
      <c r="U3" s="128"/>
      <c r="V3" s="128"/>
      <c r="W3" s="127" t="s">
        <v>13</v>
      </c>
      <c r="X3" s="128"/>
      <c r="Y3" s="128"/>
      <c r="Z3" s="128"/>
      <c r="AA3" s="128"/>
      <c r="AB3" s="128"/>
      <c r="AC3" s="127" t="s">
        <v>11</v>
      </c>
      <c r="AD3" s="127"/>
      <c r="AE3" s="128"/>
      <c r="AF3" s="128"/>
      <c r="AG3" s="128"/>
      <c r="AH3" s="128"/>
      <c r="AI3" s="127" t="s">
        <v>12</v>
      </c>
      <c r="AJ3" s="128"/>
      <c r="AK3" s="128"/>
      <c r="AL3" s="128"/>
      <c r="AM3" s="128"/>
      <c r="AN3" s="128"/>
      <c r="AO3" s="130" t="s">
        <v>13</v>
      </c>
      <c r="AP3" s="131"/>
      <c r="AQ3" s="132"/>
      <c r="AR3" s="132"/>
      <c r="AS3" s="132"/>
      <c r="AT3" s="133"/>
      <c r="AU3" s="108"/>
      <c r="AV3" s="108"/>
      <c r="AW3" s="108"/>
      <c r="AX3" s="108"/>
      <c r="AY3" s="108"/>
      <c r="AZ3" s="108"/>
      <c r="BA3" s="99"/>
      <c r="BB3" s="100"/>
      <c r="BC3" s="100"/>
      <c r="BD3" s="100"/>
      <c r="BE3" s="100"/>
      <c r="BF3" s="101"/>
      <c r="BG3" s="99"/>
      <c r="BH3" s="100"/>
      <c r="BI3" s="100"/>
      <c r="BJ3" s="100"/>
      <c r="BK3" s="100"/>
      <c r="BL3" s="101"/>
      <c r="BM3" s="99"/>
      <c r="BN3" s="100"/>
      <c r="BO3" s="100"/>
      <c r="BP3" s="100"/>
      <c r="BQ3" s="100"/>
      <c r="BR3" s="101"/>
      <c r="BS3" s="99"/>
      <c r="BT3" s="100"/>
      <c r="BU3" s="100"/>
      <c r="BV3" s="100"/>
      <c r="BW3" s="100"/>
      <c r="BX3" s="101"/>
    </row>
    <row r="4" spans="1:76" ht="72" customHeight="1">
      <c r="A4" s="95"/>
      <c r="B4" s="95"/>
      <c r="C4" s="95"/>
      <c r="D4" s="32" t="s">
        <v>14</v>
      </c>
      <c r="E4" s="33" t="s">
        <v>15</v>
      </c>
      <c r="F4" s="34" t="s">
        <v>16</v>
      </c>
      <c r="G4" s="35" t="s">
        <v>17</v>
      </c>
      <c r="H4" s="36" t="s">
        <v>18</v>
      </c>
      <c r="I4" s="43" t="s">
        <v>19</v>
      </c>
      <c r="J4" s="44" t="s">
        <v>20</v>
      </c>
      <c r="K4" s="45" t="s">
        <v>21</v>
      </c>
      <c r="L4" s="33" t="s">
        <v>15</v>
      </c>
      <c r="M4" s="46" t="s">
        <v>16</v>
      </c>
      <c r="N4" s="35" t="s">
        <v>17</v>
      </c>
      <c r="O4" s="36" t="s">
        <v>18</v>
      </c>
      <c r="P4" s="44" t="s">
        <v>19</v>
      </c>
      <c r="Q4" s="52" t="s">
        <v>22</v>
      </c>
      <c r="R4" s="33" t="s">
        <v>15</v>
      </c>
      <c r="S4" s="46" t="s">
        <v>16</v>
      </c>
      <c r="T4" s="35" t="s">
        <v>17</v>
      </c>
      <c r="U4" s="36" t="s">
        <v>18</v>
      </c>
      <c r="V4" s="44" t="s">
        <v>23</v>
      </c>
      <c r="W4" s="52" t="s">
        <v>24</v>
      </c>
      <c r="X4" s="33" t="s">
        <v>15</v>
      </c>
      <c r="Y4" s="58" t="s">
        <v>16</v>
      </c>
      <c r="Z4" s="35" t="s">
        <v>25</v>
      </c>
      <c r="AA4" s="59" t="s">
        <v>26</v>
      </c>
      <c r="AB4" s="44" t="s">
        <v>23</v>
      </c>
      <c r="AC4" s="45" t="s">
        <v>27</v>
      </c>
      <c r="AD4" s="33" t="s">
        <v>15</v>
      </c>
      <c r="AE4" s="46" t="s">
        <v>16</v>
      </c>
      <c r="AF4" s="35" t="s">
        <v>17</v>
      </c>
      <c r="AG4" s="36" t="s">
        <v>18</v>
      </c>
      <c r="AH4" s="44" t="s">
        <v>19</v>
      </c>
      <c r="AI4" s="45" t="s">
        <v>28</v>
      </c>
      <c r="AJ4" s="33" t="s">
        <v>15</v>
      </c>
      <c r="AK4" s="46" t="s">
        <v>16</v>
      </c>
      <c r="AL4" s="35" t="s">
        <v>17</v>
      </c>
      <c r="AM4" s="36" t="s">
        <v>18</v>
      </c>
      <c r="AN4" s="44" t="s">
        <v>19</v>
      </c>
      <c r="AO4" s="52" t="s">
        <v>24</v>
      </c>
      <c r="AP4" s="66" t="s">
        <v>15</v>
      </c>
      <c r="AQ4" s="58" t="s">
        <v>16</v>
      </c>
      <c r="AR4" s="35" t="s">
        <v>25</v>
      </c>
      <c r="AS4" s="59" t="s">
        <v>26</v>
      </c>
      <c r="AT4" s="67" t="s">
        <v>29</v>
      </c>
      <c r="AU4" s="32" t="s">
        <v>30</v>
      </c>
      <c r="AV4" s="33" t="s">
        <v>31</v>
      </c>
      <c r="AW4" s="70" t="s">
        <v>16</v>
      </c>
      <c r="AX4" s="35" t="s">
        <v>17</v>
      </c>
      <c r="AY4" s="36" t="s">
        <v>18</v>
      </c>
      <c r="AZ4" s="67" t="s">
        <v>29</v>
      </c>
      <c r="BA4" s="32" t="s">
        <v>30</v>
      </c>
      <c r="BB4" s="33" t="s">
        <v>31</v>
      </c>
      <c r="BC4" s="70" t="s">
        <v>16</v>
      </c>
      <c r="BD4" s="35" t="s">
        <v>17</v>
      </c>
      <c r="BE4" s="36" t="s">
        <v>18</v>
      </c>
      <c r="BF4" s="67" t="s">
        <v>29</v>
      </c>
      <c r="BG4" s="32" t="s">
        <v>30</v>
      </c>
      <c r="BH4" s="33" t="s">
        <v>31</v>
      </c>
      <c r="BI4" s="70" t="s">
        <v>16</v>
      </c>
      <c r="BJ4" s="35" t="s">
        <v>17</v>
      </c>
      <c r="BK4" s="36" t="s">
        <v>18</v>
      </c>
      <c r="BL4" s="67" t="s">
        <v>29</v>
      </c>
      <c r="BM4" s="32" t="s">
        <v>30</v>
      </c>
      <c r="BN4" s="33" t="s">
        <v>31</v>
      </c>
      <c r="BO4" s="70" t="s">
        <v>16</v>
      </c>
      <c r="BP4" s="35" t="s">
        <v>17</v>
      </c>
      <c r="BQ4" s="36" t="s">
        <v>18</v>
      </c>
      <c r="BR4" s="67" t="s">
        <v>29</v>
      </c>
      <c r="BS4" s="32" t="s">
        <v>30</v>
      </c>
      <c r="BT4" s="33" t="s">
        <v>31</v>
      </c>
      <c r="BU4" s="70" t="s">
        <v>16</v>
      </c>
      <c r="BV4" s="35" t="s">
        <v>17</v>
      </c>
      <c r="BW4" s="36" t="s">
        <v>18</v>
      </c>
      <c r="BX4" s="67" t="s">
        <v>29</v>
      </c>
    </row>
    <row r="5" spans="1:76" ht="25.5" customHeight="1">
      <c r="A5" s="114" t="s">
        <v>32</v>
      </c>
      <c r="B5" s="75">
        <f>ROW()-4</f>
        <v>1</v>
      </c>
      <c r="C5" s="76" t="s">
        <v>33</v>
      </c>
      <c r="D5" s="77">
        <v>90</v>
      </c>
      <c r="E5" s="77">
        <v>70</v>
      </c>
      <c r="F5" s="78">
        <v>0.8333333333333334</v>
      </c>
      <c r="G5" s="77">
        <v>84</v>
      </c>
      <c r="H5" s="79">
        <v>68</v>
      </c>
      <c r="I5" s="78">
        <v>0.8095238095238095</v>
      </c>
      <c r="J5" s="104">
        <v>0.8665540540540541</v>
      </c>
      <c r="K5" s="47"/>
      <c r="L5" s="48"/>
      <c r="M5" s="49" t="s">
        <v>34</v>
      </c>
      <c r="N5" s="47"/>
      <c r="O5" s="47"/>
      <c r="P5" s="50" t="s">
        <v>34</v>
      </c>
      <c r="Q5" s="47">
        <v>17</v>
      </c>
      <c r="R5" s="48">
        <v>8</v>
      </c>
      <c r="S5" s="49">
        <v>0.47058823529411764</v>
      </c>
      <c r="T5" s="47">
        <v>17</v>
      </c>
      <c r="U5" s="53">
        <v>11</v>
      </c>
      <c r="V5" s="49">
        <v>0.6470588235294118</v>
      </c>
      <c r="W5" s="47"/>
      <c r="X5" s="54"/>
      <c r="Y5" s="60" t="s">
        <v>34</v>
      </c>
      <c r="Z5" s="47"/>
      <c r="AA5" s="61"/>
      <c r="AB5" s="49" t="s">
        <v>34</v>
      </c>
      <c r="AC5" s="47"/>
      <c r="AD5" s="48"/>
      <c r="AE5" s="49" t="s">
        <v>34</v>
      </c>
      <c r="AF5" s="47"/>
      <c r="AG5" s="47"/>
      <c r="AH5" s="50" t="s">
        <v>34</v>
      </c>
      <c r="AI5" s="62">
        <v>42</v>
      </c>
      <c r="AJ5" s="64">
        <v>31</v>
      </c>
      <c r="AK5" s="49">
        <v>0.7380952380952381</v>
      </c>
      <c r="AL5" s="47">
        <v>42</v>
      </c>
      <c r="AM5" s="53">
        <v>34</v>
      </c>
      <c r="AN5" s="49">
        <v>0.8095238095238095</v>
      </c>
      <c r="AO5" s="47"/>
      <c r="AP5" s="54"/>
      <c r="AQ5" s="60" t="s">
        <v>34</v>
      </c>
      <c r="AR5" s="47"/>
      <c r="AS5" s="61"/>
      <c r="AT5" s="68" t="s">
        <v>34</v>
      </c>
      <c r="AU5" s="69"/>
      <c r="AV5" s="69" t="s">
        <v>34</v>
      </c>
      <c r="AW5" s="68" t="s">
        <v>34</v>
      </c>
      <c r="AX5" s="69"/>
      <c r="AY5" s="69"/>
      <c r="AZ5" s="68" t="s">
        <v>34</v>
      </c>
      <c r="BA5" s="47">
        <v>18</v>
      </c>
      <c r="BB5" s="48">
        <v>18</v>
      </c>
      <c r="BC5" s="60">
        <v>1</v>
      </c>
      <c r="BD5" s="47">
        <v>18</v>
      </c>
      <c r="BE5" s="71">
        <v>16</v>
      </c>
      <c r="BF5" s="68">
        <v>0.8888888888888888</v>
      </c>
      <c r="BG5" s="47"/>
      <c r="BH5" s="48"/>
      <c r="BI5" s="60" t="s">
        <v>34</v>
      </c>
      <c r="BJ5" s="47"/>
      <c r="BK5" s="47"/>
      <c r="BL5" s="50" t="s">
        <v>34</v>
      </c>
      <c r="BM5" s="47">
        <v>13</v>
      </c>
      <c r="BN5" s="48">
        <v>13</v>
      </c>
      <c r="BO5" s="50">
        <v>1.8571428571428572</v>
      </c>
      <c r="BP5" s="47">
        <v>7</v>
      </c>
      <c r="BQ5" s="47">
        <v>7</v>
      </c>
      <c r="BR5" s="50">
        <v>1</v>
      </c>
      <c r="BS5" s="47"/>
      <c r="BT5" s="47"/>
      <c r="BU5" s="50" t="s">
        <v>34</v>
      </c>
      <c r="BV5" s="47"/>
      <c r="BW5" s="47"/>
      <c r="BX5" s="50" t="s">
        <v>34</v>
      </c>
    </row>
    <row r="6" spans="1:76" ht="25.5" customHeight="1">
      <c r="A6" s="115"/>
      <c r="B6" s="75">
        <f aca="true" t="shared" si="0" ref="B6:B15">ROW()-4</f>
        <v>2</v>
      </c>
      <c r="C6" s="76" t="s">
        <v>35</v>
      </c>
      <c r="D6" s="77">
        <v>327</v>
      </c>
      <c r="E6" s="77">
        <v>330</v>
      </c>
      <c r="F6" s="78">
        <v>1.0122699386503067</v>
      </c>
      <c r="G6" s="77">
        <v>326</v>
      </c>
      <c r="H6" s="79">
        <v>302</v>
      </c>
      <c r="I6" s="78">
        <v>0.9263803680981595</v>
      </c>
      <c r="J6" s="105"/>
      <c r="K6" s="47"/>
      <c r="L6" s="48"/>
      <c r="M6" s="49" t="s">
        <v>34</v>
      </c>
      <c r="N6" s="47"/>
      <c r="O6" s="47"/>
      <c r="P6" s="50" t="s">
        <v>34</v>
      </c>
      <c r="Q6" s="47">
        <v>20</v>
      </c>
      <c r="R6" s="48">
        <v>16</v>
      </c>
      <c r="S6" s="49">
        <v>0.8</v>
      </c>
      <c r="T6" s="47">
        <v>20</v>
      </c>
      <c r="U6" s="53">
        <v>16</v>
      </c>
      <c r="V6" s="49">
        <v>0.8</v>
      </c>
      <c r="W6" s="47"/>
      <c r="X6" s="54"/>
      <c r="Y6" s="60" t="s">
        <v>34</v>
      </c>
      <c r="Z6" s="47"/>
      <c r="AA6" s="61"/>
      <c r="AB6" s="49" t="s">
        <v>34</v>
      </c>
      <c r="AC6" s="47"/>
      <c r="AD6" s="48"/>
      <c r="AE6" s="49" t="s">
        <v>34</v>
      </c>
      <c r="AF6" s="47"/>
      <c r="AG6" s="47"/>
      <c r="AH6" s="50" t="s">
        <v>34</v>
      </c>
      <c r="AI6" s="62">
        <v>57</v>
      </c>
      <c r="AJ6" s="64">
        <v>64</v>
      </c>
      <c r="AK6" s="49">
        <v>1.1228070175438596</v>
      </c>
      <c r="AL6" s="47">
        <v>57</v>
      </c>
      <c r="AM6" s="53">
        <v>53</v>
      </c>
      <c r="AN6" s="49">
        <v>0.9298245614035088</v>
      </c>
      <c r="AO6" s="47"/>
      <c r="AP6" s="54"/>
      <c r="AQ6" s="60" t="s">
        <v>34</v>
      </c>
      <c r="AR6" s="47"/>
      <c r="AS6" s="61"/>
      <c r="AT6" s="68" t="s">
        <v>34</v>
      </c>
      <c r="AU6" s="69"/>
      <c r="AV6" s="69" t="s">
        <v>34</v>
      </c>
      <c r="AW6" s="68" t="s">
        <v>34</v>
      </c>
      <c r="AX6" s="69"/>
      <c r="AY6" s="69"/>
      <c r="AZ6" s="68" t="s">
        <v>34</v>
      </c>
      <c r="BA6" s="47">
        <v>16</v>
      </c>
      <c r="BB6" s="48">
        <v>16</v>
      </c>
      <c r="BC6" s="60">
        <v>1</v>
      </c>
      <c r="BD6" s="38">
        <v>16</v>
      </c>
      <c r="BE6" s="71">
        <v>15</v>
      </c>
      <c r="BF6" s="68">
        <v>0.9375</v>
      </c>
      <c r="BG6" s="47">
        <v>93</v>
      </c>
      <c r="BH6" s="48">
        <v>93</v>
      </c>
      <c r="BI6" s="60">
        <v>1</v>
      </c>
      <c r="BJ6" s="47">
        <v>93</v>
      </c>
      <c r="BK6" s="47">
        <v>88</v>
      </c>
      <c r="BL6" s="50">
        <v>0.946236559139785</v>
      </c>
      <c r="BM6" s="47">
        <v>19</v>
      </c>
      <c r="BN6" s="48">
        <v>19</v>
      </c>
      <c r="BO6" s="50">
        <v>1.0555555555555556</v>
      </c>
      <c r="BP6" s="47">
        <v>18</v>
      </c>
      <c r="BQ6" s="47">
        <v>15</v>
      </c>
      <c r="BR6" s="50">
        <v>0.8333333333333334</v>
      </c>
      <c r="BS6" s="47">
        <v>122</v>
      </c>
      <c r="BT6" s="47">
        <v>122</v>
      </c>
      <c r="BU6" s="50">
        <v>1</v>
      </c>
      <c r="BV6" s="47">
        <v>122</v>
      </c>
      <c r="BW6" s="47">
        <v>115</v>
      </c>
      <c r="BX6" s="50">
        <v>0.9426229508196722</v>
      </c>
    </row>
    <row r="7" spans="1:76" ht="25.5" customHeight="1">
      <c r="A7" s="115"/>
      <c r="B7" s="75">
        <f t="shared" si="0"/>
        <v>3</v>
      </c>
      <c r="C7" s="76" t="s">
        <v>36</v>
      </c>
      <c r="D7" s="77">
        <v>77</v>
      </c>
      <c r="E7" s="77">
        <v>53</v>
      </c>
      <c r="F7" s="78">
        <v>0.6883116883116883</v>
      </c>
      <c r="G7" s="77">
        <v>77</v>
      </c>
      <c r="H7" s="79">
        <v>61</v>
      </c>
      <c r="I7" s="78">
        <v>0.7922077922077922</v>
      </c>
      <c r="J7" s="105"/>
      <c r="K7" s="47">
        <v>14</v>
      </c>
      <c r="L7" s="48">
        <v>9</v>
      </c>
      <c r="M7" s="49">
        <v>0.6428571428571429</v>
      </c>
      <c r="N7" s="47">
        <v>14</v>
      </c>
      <c r="O7" s="47">
        <v>8</v>
      </c>
      <c r="P7" s="50">
        <v>0.5714285714285714</v>
      </c>
      <c r="Q7" s="47">
        <v>11</v>
      </c>
      <c r="R7" s="48">
        <v>3</v>
      </c>
      <c r="S7" s="49">
        <v>0.2727272727272727</v>
      </c>
      <c r="T7" s="47">
        <v>11</v>
      </c>
      <c r="U7" s="53">
        <v>9</v>
      </c>
      <c r="V7" s="49">
        <v>0.8181818181818182</v>
      </c>
      <c r="W7" s="47"/>
      <c r="X7" s="54"/>
      <c r="Y7" s="60" t="s">
        <v>34</v>
      </c>
      <c r="Z7" s="47"/>
      <c r="AA7" s="61"/>
      <c r="AB7" s="49" t="s">
        <v>34</v>
      </c>
      <c r="AC7" s="47">
        <v>9</v>
      </c>
      <c r="AD7" s="48">
        <v>5</v>
      </c>
      <c r="AE7" s="49">
        <v>0.5555555555555556</v>
      </c>
      <c r="AF7" s="47">
        <v>9</v>
      </c>
      <c r="AG7" s="47">
        <v>7</v>
      </c>
      <c r="AH7" s="50">
        <v>0.7777777777777778</v>
      </c>
      <c r="AI7" s="62">
        <v>16</v>
      </c>
      <c r="AJ7" s="64">
        <v>9</v>
      </c>
      <c r="AK7" s="49">
        <v>0.5625</v>
      </c>
      <c r="AL7" s="47">
        <v>16</v>
      </c>
      <c r="AM7" s="53">
        <v>13</v>
      </c>
      <c r="AN7" s="49">
        <v>0.8125</v>
      </c>
      <c r="AO7" s="47"/>
      <c r="AP7" s="54"/>
      <c r="AQ7" s="60" t="s">
        <v>34</v>
      </c>
      <c r="AR7" s="47"/>
      <c r="AS7" s="61"/>
      <c r="AT7" s="68" t="s">
        <v>34</v>
      </c>
      <c r="AU7" s="69"/>
      <c r="AV7" s="69" t="s">
        <v>34</v>
      </c>
      <c r="AW7" s="68" t="s">
        <v>34</v>
      </c>
      <c r="AX7" s="69"/>
      <c r="AY7" s="69"/>
      <c r="AZ7" s="68" t="s">
        <v>34</v>
      </c>
      <c r="BA7" s="47">
        <v>5</v>
      </c>
      <c r="BB7" s="48">
        <v>5</v>
      </c>
      <c r="BC7" s="60">
        <v>1</v>
      </c>
      <c r="BD7" s="47">
        <v>5</v>
      </c>
      <c r="BE7" s="71">
        <v>5</v>
      </c>
      <c r="BF7" s="68">
        <v>1</v>
      </c>
      <c r="BG7" s="47"/>
      <c r="BH7" s="48"/>
      <c r="BI7" s="60" t="s">
        <v>34</v>
      </c>
      <c r="BJ7" s="47"/>
      <c r="BK7" s="47"/>
      <c r="BL7" s="50" t="s">
        <v>34</v>
      </c>
      <c r="BM7" s="47"/>
      <c r="BN7" s="48"/>
      <c r="BO7" s="50" t="s">
        <v>34</v>
      </c>
      <c r="BP7" s="47"/>
      <c r="BQ7" s="47"/>
      <c r="BR7" s="50" t="s">
        <v>34</v>
      </c>
      <c r="BS7" s="47">
        <v>22</v>
      </c>
      <c r="BT7" s="47">
        <v>22</v>
      </c>
      <c r="BU7" s="50">
        <v>1</v>
      </c>
      <c r="BV7" s="47">
        <v>22</v>
      </c>
      <c r="BW7" s="47">
        <v>19</v>
      </c>
      <c r="BX7" s="50">
        <v>0.8636363636363636</v>
      </c>
    </row>
    <row r="8" spans="1:76" ht="25.5" customHeight="1">
      <c r="A8" s="115"/>
      <c r="B8" s="75">
        <f t="shared" si="0"/>
        <v>4</v>
      </c>
      <c r="C8" s="76" t="s">
        <v>37</v>
      </c>
      <c r="D8" s="77">
        <v>77</v>
      </c>
      <c r="E8" s="77">
        <v>61</v>
      </c>
      <c r="F8" s="78">
        <v>0.8591549295774648</v>
      </c>
      <c r="G8" s="77">
        <v>71</v>
      </c>
      <c r="H8" s="79">
        <v>56</v>
      </c>
      <c r="I8" s="78">
        <v>0.7887323943661971</v>
      </c>
      <c r="J8" s="105"/>
      <c r="K8" s="47">
        <v>16</v>
      </c>
      <c r="L8" s="48">
        <v>6</v>
      </c>
      <c r="M8" s="49">
        <v>0.375</v>
      </c>
      <c r="N8" s="47">
        <v>16</v>
      </c>
      <c r="O8" s="47">
        <v>12</v>
      </c>
      <c r="P8" s="50">
        <v>0.75</v>
      </c>
      <c r="Q8" s="47">
        <v>10</v>
      </c>
      <c r="R8" s="48">
        <v>8</v>
      </c>
      <c r="S8" s="49">
        <v>0.8</v>
      </c>
      <c r="T8" s="47">
        <v>10</v>
      </c>
      <c r="U8" s="53">
        <v>6</v>
      </c>
      <c r="V8" s="49">
        <v>0.6</v>
      </c>
      <c r="W8" s="47"/>
      <c r="X8" s="54"/>
      <c r="Y8" s="60" t="s">
        <v>34</v>
      </c>
      <c r="Z8" s="47"/>
      <c r="AA8" s="61"/>
      <c r="AB8" s="49" t="s">
        <v>34</v>
      </c>
      <c r="AC8" s="47">
        <v>16</v>
      </c>
      <c r="AD8" s="48">
        <v>20</v>
      </c>
      <c r="AE8" s="49">
        <v>1.25</v>
      </c>
      <c r="AF8" s="47">
        <v>16</v>
      </c>
      <c r="AG8" s="47">
        <v>13</v>
      </c>
      <c r="AH8" s="50">
        <v>0.8125</v>
      </c>
      <c r="AI8" s="62">
        <v>16</v>
      </c>
      <c r="AJ8" s="64">
        <v>8</v>
      </c>
      <c r="AK8" s="49">
        <v>0.5</v>
      </c>
      <c r="AL8" s="47">
        <v>16</v>
      </c>
      <c r="AM8" s="53">
        <v>13</v>
      </c>
      <c r="AN8" s="49">
        <v>0.8125</v>
      </c>
      <c r="AO8" s="47"/>
      <c r="AP8" s="54"/>
      <c r="AQ8" s="60" t="s">
        <v>34</v>
      </c>
      <c r="AR8" s="47"/>
      <c r="AS8" s="61"/>
      <c r="AT8" s="68" t="s">
        <v>34</v>
      </c>
      <c r="AU8" s="69">
        <v>8</v>
      </c>
      <c r="AV8" s="69">
        <v>3</v>
      </c>
      <c r="AW8" s="68">
        <v>0.375</v>
      </c>
      <c r="AX8" s="69">
        <v>8</v>
      </c>
      <c r="AY8" s="69">
        <v>7</v>
      </c>
      <c r="AZ8" s="68">
        <v>0.875</v>
      </c>
      <c r="BA8" s="47"/>
      <c r="BB8" s="48"/>
      <c r="BC8" s="60" t="s">
        <v>34</v>
      </c>
      <c r="BD8" s="47"/>
      <c r="BE8" s="71"/>
      <c r="BF8" s="68" t="s">
        <v>34</v>
      </c>
      <c r="BG8" s="47"/>
      <c r="BH8" s="48"/>
      <c r="BI8" s="60" t="s">
        <v>34</v>
      </c>
      <c r="BJ8" s="47"/>
      <c r="BK8" s="47"/>
      <c r="BL8" s="50" t="s">
        <v>34</v>
      </c>
      <c r="BM8" s="47">
        <v>11</v>
      </c>
      <c r="BN8" s="48">
        <v>11</v>
      </c>
      <c r="BO8" s="50">
        <v>2.2</v>
      </c>
      <c r="BP8" s="47">
        <v>5</v>
      </c>
      <c r="BQ8" s="47">
        <v>5</v>
      </c>
      <c r="BR8" s="50">
        <v>1</v>
      </c>
      <c r="BS8" s="37"/>
      <c r="BT8" s="37"/>
      <c r="BU8" s="50" t="s">
        <v>34</v>
      </c>
      <c r="BV8" s="37"/>
      <c r="BW8" s="37"/>
      <c r="BX8" s="50" t="s">
        <v>34</v>
      </c>
    </row>
    <row r="9" spans="1:76" ht="25.5" customHeight="1">
      <c r="A9" s="116"/>
      <c r="B9" s="75">
        <f t="shared" si="0"/>
        <v>5</v>
      </c>
      <c r="C9" s="80" t="s">
        <v>38</v>
      </c>
      <c r="D9" s="77">
        <v>41</v>
      </c>
      <c r="E9" s="77">
        <v>21</v>
      </c>
      <c r="F9" s="78">
        <v>0.6176470588235294</v>
      </c>
      <c r="G9" s="77">
        <v>34</v>
      </c>
      <c r="H9" s="79">
        <v>26</v>
      </c>
      <c r="I9" s="78">
        <v>0.7647058823529411</v>
      </c>
      <c r="J9" s="105"/>
      <c r="K9" s="47">
        <v>12</v>
      </c>
      <c r="L9" s="48">
        <v>7</v>
      </c>
      <c r="M9" s="49">
        <v>0.5833333333333334</v>
      </c>
      <c r="N9" s="47">
        <v>12</v>
      </c>
      <c r="O9" s="47">
        <v>11</v>
      </c>
      <c r="P9" s="50">
        <v>0.9166666666666666</v>
      </c>
      <c r="Q9" s="47">
        <v>22</v>
      </c>
      <c r="R9" s="48">
        <v>7</v>
      </c>
      <c r="S9" s="49">
        <v>0.3181818181818182</v>
      </c>
      <c r="T9" s="47">
        <v>22</v>
      </c>
      <c r="U9" s="53">
        <v>15</v>
      </c>
      <c r="V9" s="49">
        <v>0.6818181818181818</v>
      </c>
      <c r="W9" s="47"/>
      <c r="X9" s="54"/>
      <c r="Y9" s="60" t="s">
        <v>34</v>
      </c>
      <c r="Z9" s="47"/>
      <c r="AA9" s="61"/>
      <c r="AB9" s="49" t="s">
        <v>34</v>
      </c>
      <c r="AC9" s="47"/>
      <c r="AD9" s="48"/>
      <c r="AE9" s="49" t="s">
        <v>34</v>
      </c>
      <c r="AF9" s="47"/>
      <c r="AG9" s="47"/>
      <c r="AH9" s="50" t="s">
        <v>34</v>
      </c>
      <c r="AI9" s="62"/>
      <c r="AJ9" s="64"/>
      <c r="AK9" s="49" t="s">
        <v>34</v>
      </c>
      <c r="AL9" s="47"/>
      <c r="AM9" s="53"/>
      <c r="AN9" s="49" t="s">
        <v>34</v>
      </c>
      <c r="AO9" s="47"/>
      <c r="AP9" s="54"/>
      <c r="AQ9" s="60" t="s">
        <v>34</v>
      </c>
      <c r="AR9" s="47"/>
      <c r="AS9" s="61"/>
      <c r="AT9" s="68" t="s">
        <v>34</v>
      </c>
      <c r="AU9" s="69"/>
      <c r="AV9" s="69" t="s">
        <v>34</v>
      </c>
      <c r="AW9" s="68" t="s">
        <v>34</v>
      </c>
      <c r="AX9" s="69"/>
      <c r="AY9" s="69"/>
      <c r="AZ9" s="68" t="s">
        <v>34</v>
      </c>
      <c r="BA9" s="47"/>
      <c r="BB9" s="48"/>
      <c r="BC9" s="60" t="s">
        <v>34</v>
      </c>
      <c r="BD9" s="47"/>
      <c r="BE9" s="71"/>
      <c r="BF9" s="68" t="s">
        <v>34</v>
      </c>
      <c r="BG9" s="47"/>
      <c r="BH9" s="48"/>
      <c r="BI9" s="60" t="s">
        <v>34</v>
      </c>
      <c r="BJ9" s="47"/>
      <c r="BK9" s="47"/>
      <c r="BL9" s="50" t="s">
        <v>34</v>
      </c>
      <c r="BM9" s="47">
        <v>7</v>
      </c>
      <c r="BN9" s="48">
        <v>7</v>
      </c>
      <c r="BO9" s="50" t="s">
        <v>34</v>
      </c>
      <c r="BP9" s="47">
        <v>0</v>
      </c>
      <c r="BQ9" s="47"/>
      <c r="BR9" s="50" t="s">
        <v>34</v>
      </c>
      <c r="BS9" s="47"/>
      <c r="BT9" s="47"/>
      <c r="BU9" s="50" t="s">
        <v>34</v>
      </c>
      <c r="BV9" s="47"/>
      <c r="BW9" s="47"/>
      <c r="BX9" s="50" t="s">
        <v>34</v>
      </c>
    </row>
    <row r="10" spans="1:76" s="24" customFormat="1" ht="25.5" customHeight="1">
      <c r="A10" s="111" t="s">
        <v>39</v>
      </c>
      <c r="B10" s="75">
        <f t="shared" si="0"/>
        <v>6</v>
      </c>
      <c r="C10" s="76" t="s">
        <v>40</v>
      </c>
      <c r="D10" s="77">
        <v>283</v>
      </c>
      <c r="E10" s="77">
        <v>344</v>
      </c>
      <c r="F10" s="78">
        <v>1.207017543859649</v>
      </c>
      <c r="G10" s="77">
        <v>285</v>
      </c>
      <c r="H10" s="79">
        <v>267</v>
      </c>
      <c r="I10" s="78">
        <v>0.9368421052631579</v>
      </c>
      <c r="J10" s="104">
        <v>0.9128630705394191</v>
      </c>
      <c r="K10" s="47"/>
      <c r="L10" s="48"/>
      <c r="M10" s="49" t="s">
        <v>34</v>
      </c>
      <c r="N10" s="47"/>
      <c r="O10" s="47"/>
      <c r="P10" s="50" t="s">
        <v>34</v>
      </c>
      <c r="Q10" s="47">
        <v>22</v>
      </c>
      <c r="R10" s="48">
        <v>55</v>
      </c>
      <c r="S10" s="49">
        <v>2.5</v>
      </c>
      <c r="T10" s="47">
        <v>22</v>
      </c>
      <c r="U10" s="53">
        <v>19</v>
      </c>
      <c r="V10" s="49">
        <v>0.8636363636363636</v>
      </c>
      <c r="W10" s="47"/>
      <c r="X10" s="54"/>
      <c r="Y10" s="60" t="s">
        <v>34</v>
      </c>
      <c r="Z10" s="47"/>
      <c r="AA10" s="61"/>
      <c r="AB10" s="49" t="s">
        <v>34</v>
      </c>
      <c r="AC10" s="47"/>
      <c r="AD10" s="48"/>
      <c r="AE10" s="49" t="s">
        <v>34</v>
      </c>
      <c r="AF10" s="47"/>
      <c r="AG10" s="47"/>
      <c r="AH10" s="50" t="s">
        <v>34</v>
      </c>
      <c r="AI10" s="62">
        <v>70</v>
      </c>
      <c r="AJ10" s="64">
        <v>98</v>
      </c>
      <c r="AK10" s="49">
        <v>1.4</v>
      </c>
      <c r="AL10" s="47">
        <v>70</v>
      </c>
      <c r="AM10" s="53">
        <v>68</v>
      </c>
      <c r="AN10" s="49">
        <v>0.9714285714285714</v>
      </c>
      <c r="AO10" s="47"/>
      <c r="AP10" s="54"/>
      <c r="AQ10" s="60" t="s">
        <v>34</v>
      </c>
      <c r="AR10" s="47"/>
      <c r="AS10" s="61"/>
      <c r="AT10" s="68" t="s">
        <v>34</v>
      </c>
      <c r="AU10" s="69">
        <v>50</v>
      </c>
      <c r="AV10" s="69">
        <v>80</v>
      </c>
      <c r="AW10" s="68">
        <v>1.6</v>
      </c>
      <c r="AX10" s="69">
        <v>50</v>
      </c>
      <c r="AY10" s="69">
        <v>48</v>
      </c>
      <c r="AZ10" s="68">
        <v>0.96</v>
      </c>
      <c r="BA10" s="47">
        <v>18</v>
      </c>
      <c r="BB10" s="48">
        <v>18</v>
      </c>
      <c r="BC10" s="60">
        <v>1</v>
      </c>
      <c r="BD10" s="40">
        <v>18</v>
      </c>
      <c r="BE10" s="71">
        <v>18</v>
      </c>
      <c r="BF10" s="68">
        <v>1</v>
      </c>
      <c r="BG10" s="47"/>
      <c r="BH10" s="48"/>
      <c r="BI10" s="60" t="s">
        <v>34</v>
      </c>
      <c r="BJ10" s="47"/>
      <c r="BK10" s="47"/>
      <c r="BL10" s="50" t="s">
        <v>34</v>
      </c>
      <c r="BM10" s="47">
        <v>17</v>
      </c>
      <c r="BN10" s="48">
        <v>17</v>
      </c>
      <c r="BO10" s="50">
        <v>0.8947368421052632</v>
      </c>
      <c r="BP10" s="47">
        <v>19</v>
      </c>
      <c r="BQ10" s="47">
        <v>17</v>
      </c>
      <c r="BR10" s="50">
        <v>0.8947368421052632</v>
      </c>
      <c r="BS10" s="47">
        <v>106</v>
      </c>
      <c r="BT10" s="47">
        <v>106</v>
      </c>
      <c r="BU10" s="50">
        <v>1</v>
      </c>
      <c r="BV10" s="47">
        <v>106</v>
      </c>
      <c r="BW10" s="47">
        <v>97</v>
      </c>
      <c r="BX10" s="50">
        <v>0.9150943396226415</v>
      </c>
    </row>
    <row r="11" spans="1:76" ht="25.5" customHeight="1">
      <c r="A11" s="111"/>
      <c r="B11" s="75">
        <f t="shared" si="0"/>
        <v>7</v>
      </c>
      <c r="C11" s="76" t="s">
        <v>41</v>
      </c>
      <c r="D11" s="77">
        <v>139</v>
      </c>
      <c r="E11" s="77">
        <v>190</v>
      </c>
      <c r="F11" s="78">
        <v>1.3669064748201438</v>
      </c>
      <c r="G11" s="77">
        <v>139</v>
      </c>
      <c r="H11" s="79">
        <v>131</v>
      </c>
      <c r="I11" s="78">
        <v>0.9424460431654677</v>
      </c>
      <c r="J11" s="105"/>
      <c r="K11" s="47">
        <v>13</v>
      </c>
      <c r="L11" s="48">
        <v>29</v>
      </c>
      <c r="M11" s="49">
        <v>2.230769230769231</v>
      </c>
      <c r="N11" s="47">
        <v>13</v>
      </c>
      <c r="O11" s="47">
        <v>10</v>
      </c>
      <c r="P11" s="50">
        <v>0.7692307692307693</v>
      </c>
      <c r="Q11" s="47">
        <v>13</v>
      </c>
      <c r="R11" s="48">
        <v>18</v>
      </c>
      <c r="S11" s="49">
        <v>1.3846153846153846</v>
      </c>
      <c r="T11" s="47">
        <v>13</v>
      </c>
      <c r="U11" s="53">
        <v>11</v>
      </c>
      <c r="V11" s="49">
        <v>0.8461538461538461</v>
      </c>
      <c r="W11" s="47"/>
      <c r="X11" s="54"/>
      <c r="Y11" s="60" t="s">
        <v>34</v>
      </c>
      <c r="Z11" s="47"/>
      <c r="AA11" s="61"/>
      <c r="AB11" s="49" t="s">
        <v>34</v>
      </c>
      <c r="AC11" s="47">
        <v>28</v>
      </c>
      <c r="AD11" s="48">
        <v>56</v>
      </c>
      <c r="AE11" s="49">
        <v>2</v>
      </c>
      <c r="AF11" s="47">
        <v>28</v>
      </c>
      <c r="AG11" s="47">
        <v>27</v>
      </c>
      <c r="AH11" s="50">
        <v>0.9642857142857143</v>
      </c>
      <c r="AI11" s="62">
        <v>31</v>
      </c>
      <c r="AJ11" s="64">
        <v>33</v>
      </c>
      <c r="AK11" s="49">
        <v>1.064516129032258</v>
      </c>
      <c r="AL11" s="47">
        <v>31</v>
      </c>
      <c r="AM11" s="53">
        <v>31</v>
      </c>
      <c r="AN11" s="49">
        <v>1</v>
      </c>
      <c r="AO11" s="47"/>
      <c r="AP11" s="54"/>
      <c r="AQ11" s="60" t="s">
        <v>34</v>
      </c>
      <c r="AR11" s="47"/>
      <c r="AS11" s="61"/>
      <c r="AT11" s="68" t="s">
        <v>34</v>
      </c>
      <c r="AU11" s="69"/>
      <c r="AV11" s="69" t="s">
        <v>34</v>
      </c>
      <c r="AW11" s="68" t="s">
        <v>34</v>
      </c>
      <c r="AX11" s="69"/>
      <c r="AY11" s="69"/>
      <c r="AZ11" s="68" t="s">
        <v>34</v>
      </c>
      <c r="BA11" s="47">
        <v>40</v>
      </c>
      <c r="BB11" s="48">
        <v>40</v>
      </c>
      <c r="BC11" s="60">
        <v>1</v>
      </c>
      <c r="BD11" s="40">
        <v>40</v>
      </c>
      <c r="BE11" s="71">
        <v>40</v>
      </c>
      <c r="BF11" s="68">
        <v>1</v>
      </c>
      <c r="BG11" s="47"/>
      <c r="BH11" s="48"/>
      <c r="BI11" s="60" t="s">
        <v>34</v>
      </c>
      <c r="BJ11" s="47"/>
      <c r="BK11" s="47"/>
      <c r="BL11" s="50" t="s">
        <v>34</v>
      </c>
      <c r="BM11" s="47">
        <v>14</v>
      </c>
      <c r="BN11" s="48">
        <v>14</v>
      </c>
      <c r="BO11" s="50">
        <v>1</v>
      </c>
      <c r="BP11" s="47">
        <v>14</v>
      </c>
      <c r="BQ11" s="47">
        <v>12</v>
      </c>
      <c r="BR11" s="50">
        <v>0.8571428571428571</v>
      </c>
      <c r="BS11" s="47"/>
      <c r="BT11" s="47"/>
      <c r="BU11" s="50" t="s">
        <v>34</v>
      </c>
      <c r="BV11" s="47"/>
      <c r="BW11" s="47"/>
      <c r="BX11" s="50" t="s">
        <v>34</v>
      </c>
    </row>
    <row r="12" spans="1:76" ht="25.5" customHeight="1">
      <c r="A12" s="111"/>
      <c r="B12" s="75">
        <f t="shared" si="0"/>
        <v>8</v>
      </c>
      <c r="C12" s="76" t="s">
        <v>42</v>
      </c>
      <c r="D12" s="77">
        <v>110</v>
      </c>
      <c r="E12" s="77">
        <v>220</v>
      </c>
      <c r="F12" s="78">
        <v>1.9642857142857142</v>
      </c>
      <c r="G12" s="77">
        <v>112</v>
      </c>
      <c r="H12" s="79">
        <v>97</v>
      </c>
      <c r="I12" s="78">
        <v>0.8660714285714286</v>
      </c>
      <c r="J12" s="105"/>
      <c r="K12" s="47">
        <v>13</v>
      </c>
      <c r="L12" s="48">
        <v>33</v>
      </c>
      <c r="M12" s="49">
        <v>2.5384615384615383</v>
      </c>
      <c r="N12" s="47">
        <v>13</v>
      </c>
      <c r="O12" s="47">
        <v>11</v>
      </c>
      <c r="P12" s="50">
        <v>0.8461538461538461</v>
      </c>
      <c r="Q12" s="47">
        <v>17</v>
      </c>
      <c r="R12" s="48">
        <v>45</v>
      </c>
      <c r="S12" s="49">
        <v>2.6470588235294117</v>
      </c>
      <c r="T12" s="47">
        <v>17</v>
      </c>
      <c r="U12" s="53">
        <v>16</v>
      </c>
      <c r="V12" s="49">
        <v>0.9411764705882353</v>
      </c>
      <c r="W12" s="47"/>
      <c r="X12" s="54"/>
      <c r="Y12" s="60" t="s">
        <v>34</v>
      </c>
      <c r="Z12" s="47"/>
      <c r="AA12" s="61"/>
      <c r="AB12" s="49" t="s">
        <v>34</v>
      </c>
      <c r="AC12" s="47">
        <v>29</v>
      </c>
      <c r="AD12" s="48">
        <v>57</v>
      </c>
      <c r="AE12" s="49">
        <v>1.9655172413793103</v>
      </c>
      <c r="AF12" s="47">
        <v>29</v>
      </c>
      <c r="AG12" s="47">
        <v>25</v>
      </c>
      <c r="AH12" s="50">
        <v>0.8620689655172413</v>
      </c>
      <c r="AI12" s="62">
        <v>31</v>
      </c>
      <c r="AJ12" s="64">
        <v>65</v>
      </c>
      <c r="AK12" s="49">
        <v>2.096774193548387</v>
      </c>
      <c r="AL12" s="47">
        <v>31</v>
      </c>
      <c r="AM12" s="53">
        <v>31</v>
      </c>
      <c r="AN12" s="49">
        <v>1</v>
      </c>
      <c r="AO12" s="47"/>
      <c r="AP12" s="54"/>
      <c r="AQ12" s="60" t="s">
        <v>34</v>
      </c>
      <c r="AR12" s="47"/>
      <c r="AS12" s="61"/>
      <c r="AT12" s="68" t="s">
        <v>34</v>
      </c>
      <c r="AU12" s="69"/>
      <c r="AV12" s="69" t="s">
        <v>34</v>
      </c>
      <c r="AW12" s="68" t="s">
        <v>34</v>
      </c>
      <c r="AX12" s="69"/>
      <c r="AY12" s="69"/>
      <c r="AZ12" s="68" t="s">
        <v>34</v>
      </c>
      <c r="BA12" s="47"/>
      <c r="BB12" s="48"/>
      <c r="BC12" s="60" t="s">
        <v>34</v>
      </c>
      <c r="BD12" s="47"/>
      <c r="BE12" s="71"/>
      <c r="BF12" s="68" t="s">
        <v>34</v>
      </c>
      <c r="BG12" s="47"/>
      <c r="BH12" s="48"/>
      <c r="BI12" s="60" t="s">
        <v>34</v>
      </c>
      <c r="BJ12" s="47"/>
      <c r="BK12" s="47"/>
      <c r="BL12" s="50" t="s">
        <v>34</v>
      </c>
      <c r="BM12" s="47">
        <v>20</v>
      </c>
      <c r="BN12" s="48">
        <v>20</v>
      </c>
      <c r="BO12" s="50">
        <v>0.9090909090909091</v>
      </c>
      <c r="BP12" s="47">
        <v>22</v>
      </c>
      <c r="BQ12" s="47">
        <v>14</v>
      </c>
      <c r="BR12" s="50">
        <v>0.6363636363636364</v>
      </c>
      <c r="BS12" s="37"/>
      <c r="BT12" s="37"/>
      <c r="BU12" s="50" t="s">
        <v>34</v>
      </c>
      <c r="BV12" s="37"/>
      <c r="BW12" s="37"/>
      <c r="BX12" s="50" t="s">
        <v>34</v>
      </c>
    </row>
    <row r="13" spans="1:76" ht="25.5" customHeight="1">
      <c r="A13" s="117"/>
      <c r="B13" s="75">
        <f t="shared" si="0"/>
        <v>9</v>
      </c>
      <c r="C13" s="76" t="s">
        <v>43</v>
      </c>
      <c r="D13" s="77">
        <v>186</v>
      </c>
      <c r="E13" s="77">
        <v>198</v>
      </c>
      <c r="F13" s="78">
        <v>1.0588235294117647</v>
      </c>
      <c r="G13" s="77">
        <v>187</v>
      </c>
      <c r="H13" s="79">
        <v>165</v>
      </c>
      <c r="I13" s="78">
        <v>0.8823529411764706</v>
      </c>
      <c r="J13" s="106"/>
      <c r="K13" s="47"/>
      <c r="L13" s="48"/>
      <c r="M13" s="49" t="s">
        <v>34</v>
      </c>
      <c r="N13" s="47"/>
      <c r="O13" s="47"/>
      <c r="P13" s="50" t="s">
        <v>34</v>
      </c>
      <c r="Q13" s="47">
        <v>12</v>
      </c>
      <c r="R13" s="48">
        <v>19</v>
      </c>
      <c r="S13" s="49">
        <v>1.5833333333333333</v>
      </c>
      <c r="T13" s="47">
        <v>12</v>
      </c>
      <c r="U13" s="53">
        <v>11</v>
      </c>
      <c r="V13" s="49">
        <v>0.9166666666666666</v>
      </c>
      <c r="W13" s="47"/>
      <c r="X13" s="54"/>
      <c r="Y13" s="60" t="s">
        <v>34</v>
      </c>
      <c r="Z13" s="47"/>
      <c r="AA13" s="61"/>
      <c r="AB13" s="49" t="s">
        <v>34</v>
      </c>
      <c r="AC13" s="47"/>
      <c r="AD13" s="48"/>
      <c r="AE13" s="49" t="s">
        <v>34</v>
      </c>
      <c r="AF13" s="47"/>
      <c r="AG13" s="47"/>
      <c r="AH13" s="50" t="s">
        <v>34</v>
      </c>
      <c r="AI13" s="62">
        <v>27</v>
      </c>
      <c r="AJ13" s="64">
        <v>32</v>
      </c>
      <c r="AK13" s="49">
        <v>1.1851851851851851</v>
      </c>
      <c r="AL13" s="47">
        <v>27</v>
      </c>
      <c r="AM13" s="53">
        <v>24</v>
      </c>
      <c r="AN13" s="49">
        <v>0.8888888888888888</v>
      </c>
      <c r="AO13" s="47"/>
      <c r="AP13" s="54"/>
      <c r="AQ13" s="60" t="s">
        <v>34</v>
      </c>
      <c r="AR13" s="47"/>
      <c r="AS13" s="61"/>
      <c r="AT13" s="68" t="s">
        <v>34</v>
      </c>
      <c r="AU13" s="69"/>
      <c r="AV13" s="69" t="s">
        <v>34</v>
      </c>
      <c r="AW13" s="68" t="s">
        <v>34</v>
      </c>
      <c r="AX13" s="69"/>
      <c r="AY13" s="69"/>
      <c r="AZ13" s="68" t="s">
        <v>34</v>
      </c>
      <c r="BA13" s="47"/>
      <c r="BB13" s="48"/>
      <c r="BC13" s="60" t="s">
        <v>34</v>
      </c>
      <c r="BD13" s="47"/>
      <c r="BE13" s="71"/>
      <c r="BF13" s="68" t="s">
        <v>34</v>
      </c>
      <c r="BG13" s="47">
        <v>60</v>
      </c>
      <c r="BH13" s="48">
        <v>60</v>
      </c>
      <c r="BI13" s="60">
        <v>1</v>
      </c>
      <c r="BJ13" s="47">
        <v>60</v>
      </c>
      <c r="BK13" s="72">
        <v>61</v>
      </c>
      <c r="BL13" s="50">
        <v>1.0166666666666666</v>
      </c>
      <c r="BM13" s="47">
        <v>8</v>
      </c>
      <c r="BN13" s="48">
        <v>8</v>
      </c>
      <c r="BO13" s="50">
        <v>0.8888888888888888</v>
      </c>
      <c r="BP13" s="47">
        <v>9</v>
      </c>
      <c r="BQ13" s="47">
        <v>8</v>
      </c>
      <c r="BR13" s="50">
        <v>0.8888888888888888</v>
      </c>
      <c r="BS13" s="47">
        <v>79</v>
      </c>
      <c r="BT13" s="47">
        <v>79</v>
      </c>
      <c r="BU13" s="50">
        <v>1</v>
      </c>
      <c r="BV13" s="47">
        <v>79</v>
      </c>
      <c r="BW13" s="47">
        <v>61</v>
      </c>
      <c r="BX13" s="50">
        <v>0.7721518987341772</v>
      </c>
    </row>
    <row r="14" spans="1:76" ht="25.5" customHeight="1">
      <c r="A14" s="111" t="s">
        <v>44</v>
      </c>
      <c r="B14" s="75">
        <f t="shared" si="0"/>
        <v>10</v>
      </c>
      <c r="C14" s="76" t="s">
        <v>45</v>
      </c>
      <c r="D14" s="77">
        <v>82</v>
      </c>
      <c r="E14" s="77">
        <v>42</v>
      </c>
      <c r="F14" s="78">
        <v>0.5316455696202531</v>
      </c>
      <c r="G14" s="77">
        <v>79</v>
      </c>
      <c r="H14" s="79">
        <v>71</v>
      </c>
      <c r="I14" s="78">
        <v>0.8987341772151899</v>
      </c>
      <c r="J14" s="104">
        <v>0.8592814371257484</v>
      </c>
      <c r="K14" s="47"/>
      <c r="L14" s="48"/>
      <c r="M14" s="49" t="s">
        <v>34</v>
      </c>
      <c r="N14" s="47"/>
      <c r="O14" s="47"/>
      <c r="P14" s="50" t="s">
        <v>34</v>
      </c>
      <c r="Q14" s="47">
        <v>17</v>
      </c>
      <c r="R14" s="48">
        <v>2</v>
      </c>
      <c r="S14" s="49">
        <v>0.11764705882352941</v>
      </c>
      <c r="T14" s="47">
        <v>17</v>
      </c>
      <c r="U14" s="53">
        <v>16</v>
      </c>
      <c r="V14" s="49">
        <v>0.9411764705882353</v>
      </c>
      <c r="W14" s="47"/>
      <c r="X14" s="54"/>
      <c r="Y14" s="60" t="s">
        <v>34</v>
      </c>
      <c r="Z14" s="47"/>
      <c r="AA14" s="61"/>
      <c r="AB14" s="49" t="s">
        <v>34</v>
      </c>
      <c r="AC14" s="47"/>
      <c r="AD14" s="48"/>
      <c r="AE14" s="49" t="s">
        <v>34</v>
      </c>
      <c r="AF14" s="47"/>
      <c r="AG14" s="47"/>
      <c r="AH14" s="50" t="s">
        <v>34</v>
      </c>
      <c r="AI14" s="62">
        <v>30</v>
      </c>
      <c r="AJ14" s="64">
        <v>5</v>
      </c>
      <c r="AK14" s="49">
        <v>0.16666666666666666</v>
      </c>
      <c r="AL14" s="47">
        <v>30</v>
      </c>
      <c r="AM14" s="53">
        <v>29</v>
      </c>
      <c r="AN14" s="49">
        <v>0.9666666666666667</v>
      </c>
      <c r="AO14" s="47"/>
      <c r="AP14" s="54"/>
      <c r="AQ14" s="60" t="s">
        <v>34</v>
      </c>
      <c r="AR14" s="47"/>
      <c r="AS14" s="61"/>
      <c r="AT14" s="68" t="s">
        <v>34</v>
      </c>
      <c r="AU14" s="69">
        <v>20</v>
      </c>
      <c r="AV14" s="69">
        <v>5</v>
      </c>
      <c r="AW14" s="68">
        <v>0.25</v>
      </c>
      <c r="AX14" s="69">
        <v>20</v>
      </c>
      <c r="AY14" s="69">
        <v>18</v>
      </c>
      <c r="AZ14" s="68">
        <v>0.9</v>
      </c>
      <c r="BA14" s="47"/>
      <c r="BB14" s="48"/>
      <c r="BC14" s="60" t="s">
        <v>34</v>
      </c>
      <c r="BD14" s="47"/>
      <c r="BE14" s="71"/>
      <c r="BF14" s="68" t="s">
        <v>34</v>
      </c>
      <c r="BG14" s="47"/>
      <c r="BH14" s="48"/>
      <c r="BI14" s="60" t="s">
        <v>34</v>
      </c>
      <c r="BJ14" s="47"/>
      <c r="BK14" s="47"/>
      <c r="BL14" s="50" t="s">
        <v>34</v>
      </c>
      <c r="BM14" s="47">
        <v>15</v>
      </c>
      <c r="BN14" s="48">
        <v>15</v>
      </c>
      <c r="BO14" s="50">
        <v>1.25</v>
      </c>
      <c r="BP14" s="47">
        <v>12</v>
      </c>
      <c r="BQ14" s="47">
        <v>8</v>
      </c>
      <c r="BR14" s="50">
        <v>0.6666666666666666</v>
      </c>
      <c r="BS14" s="47"/>
      <c r="BT14" s="47"/>
      <c r="BU14" s="50" t="s">
        <v>34</v>
      </c>
      <c r="BV14" s="47"/>
      <c r="BW14" s="47"/>
      <c r="BX14" s="50" t="s">
        <v>34</v>
      </c>
    </row>
    <row r="15" spans="1:76" ht="25.5" customHeight="1">
      <c r="A15" s="111"/>
      <c r="B15" s="75">
        <f t="shared" si="0"/>
        <v>11</v>
      </c>
      <c r="C15" s="76" t="s">
        <v>46</v>
      </c>
      <c r="D15" s="77">
        <v>93</v>
      </c>
      <c r="E15" s="77">
        <v>81</v>
      </c>
      <c r="F15" s="78">
        <v>0.8901098901098901</v>
      </c>
      <c r="G15" s="77">
        <v>91</v>
      </c>
      <c r="H15" s="79">
        <v>82</v>
      </c>
      <c r="I15" s="78">
        <v>0.9010989010989011</v>
      </c>
      <c r="J15" s="105"/>
      <c r="K15" s="47"/>
      <c r="L15" s="48"/>
      <c r="M15" s="49" t="s">
        <v>34</v>
      </c>
      <c r="N15" s="47"/>
      <c r="O15" s="47"/>
      <c r="P15" s="50" t="s">
        <v>34</v>
      </c>
      <c r="Q15" s="47">
        <v>6</v>
      </c>
      <c r="R15" s="48">
        <v>4</v>
      </c>
      <c r="S15" s="49">
        <v>0.6666666666666666</v>
      </c>
      <c r="T15" s="47">
        <v>6</v>
      </c>
      <c r="U15" s="53">
        <v>4</v>
      </c>
      <c r="V15" s="49">
        <v>0.6666666666666666</v>
      </c>
      <c r="W15" s="47"/>
      <c r="X15" s="54"/>
      <c r="Y15" s="60" t="s">
        <v>34</v>
      </c>
      <c r="Z15" s="47"/>
      <c r="AA15" s="61"/>
      <c r="AB15" s="49" t="s">
        <v>34</v>
      </c>
      <c r="AC15" s="47"/>
      <c r="AD15" s="48"/>
      <c r="AE15" s="49" t="s">
        <v>34</v>
      </c>
      <c r="AF15" s="47"/>
      <c r="AG15" s="47"/>
      <c r="AH15" s="50" t="s">
        <v>34</v>
      </c>
      <c r="AI15" s="62">
        <v>30</v>
      </c>
      <c r="AJ15" s="64">
        <v>20</v>
      </c>
      <c r="AK15" s="49">
        <v>0.6666666666666666</v>
      </c>
      <c r="AL15" s="47">
        <v>30</v>
      </c>
      <c r="AM15" s="53">
        <v>27</v>
      </c>
      <c r="AN15" s="49">
        <v>0.9</v>
      </c>
      <c r="AO15" s="47"/>
      <c r="AP15" s="54"/>
      <c r="AQ15" s="60" t="s">
        <v>34</v>
      </c>
      <c r="AR15" s="47"/>
      <c r="AS15" s="61"/>
      <c r="AT15" s="68" t="s">
        <v>34</v>
      </c>
      <c r="AU15" s="69">
        <v>18</v>
      </c>
      <c r="AV15" s="69">
        <v>14</v>
      </c>
      <c r="AW15" s="68">
        <v>0.7777777777777778</v>
      </c>
      <c r="AX15" s="69">
        <v>18</v>
      </c>
      <c r="AY15" s="69">
        <v>18</v>
      </c>
      <c r="AZ15" s="68">
        <v>1</v>
      </c>
      <c r="BA15" s="47">
        <v>34</v>
      </c>
      <c r="BB15" s="48">
        <v>34</v>
      </c>
      <c r="BC15" s="60">
        <v>1</v>
      </c>
      <c r="BD15" s="39">
        <v>34</v>
      </c>
      <c r="BE15" s="71">
        <v>30</v>
      </c>
      <c r="BF15" s="68">
        <v>0.8823529411764706</v>
      </c>
      <c r="BG15" s="47"/>
      <c r="BH15" s="48"/>
      <c r="BI15" s="60" t="s">
        <v>34</v>
      </c>
      <c r="BJ15" s="47"/>
      <c r="BK15" s="47"/>
      <c r="BL15" s="50" t="s">
        <v>34</v>
      </c>
      <c r="BM15" s="47">
        <v>5</v>
      </c>
      <c r="BN15" s="48">
        <v>5</v>
      </c>
      <c r="BO15" s="50">
        <v>1.6666666666666667</v>
      </c>
      <c r="BP15" s="47">
        <v>3</v>
      </c>
      <c r="BQ15" s="47">
        <v>3</v>
      </c>
      <c r="BR15" s="50">
        <v>1</v>
      </c>
      <c r="BS15" s="47"/>
      <c r="BT15" s="47"/>
      <c r="BU15" s="50" t="s">
        <v>34</v>
      </c>
      <c r="BV15" s="47"/>
      <c r="BW15" s="47"/>
      <c r="BX15" s="50" t="s">
        <v>34</v>
      </c>
    </row>
    <row r="16" spans="1:76" ht="25.5" customHeight="1">
      <c r="A16" s="111"/>
      <c r="B16" s="75">
        <f aca="true" t="shared" si="1" ref="B16:B25">ROW()-4</f>
        <v>12</v>
      </c>
      <c r="C16" s="76" t="s">
        <v>47</v>
      </c>
      <c r="D16" s="77">
        <v>118</v>
      </c>
      <c r="E16" s="77">
        <v>114</v>
      </c>
      <c r="F16" s="78">
        <v>0.9743589743589743</v>
      </c>
      <c r="G16" s="77">
        <v>117</v>
      </c>
      <c r="H16" s="79">
        <v>101</v>
      </c>
      <c r="I16" s="78">
        <v>0.8632478632478633</v>
      </c>
      <c r="J16" s="105"/>
      <c r="K16" s="47"/>
      <c r="L16" s="48"/>
      <c r="M16" s="49" t="s">
        <v>34</v>
      </c>
      <c r="N16" s="47"/>
      <c r="O16" s="47"/>
      <c r="P16" s="50" t="s">
        <v>34</v>
      </c>
      <c r="Q16" s="47">
        <v>10</v>
      </c>
      <c r="R16" s="48">
        <v>6</v>
      </c>
      <c r="S16" s="49">
        <v>0.6</v>
      </c>
      <c r="T16" s="47">
        <v>10</v>
      </c>
      <c r="U16" s="53">
        <v>9</v>
      </c>
      <c r="V16" s="49">
        <v>0.9</v>
      </c>
      <c r="W16" s="47"/>
      <c r="X16" s="54"/>
      <c r="Y16" s="60" t="s">
        <v>34</v>
      </c>
      <c r="Z16" s="47"/>
      <c r="AA16" s="61"/>
      <c r="AB16" s="49" t="s">
        <v>34</v>
      </c>
      <c r="AC16" s="47"/>
      <c r="AD16" s="48"/>
      <c r="AE16" s="49" t="s">
        <v>34</v>
      </c>
      <c r="AF16" s="47"/>
      <c r="AG16" s="47"/>
      <c r="AH16" s="50" t="s">
        <v>34</v>
      </c>
      <c r="AI16" s="62">
        <v>32</v>
      </c>
      <c r="AJ16" s="64">
        <v>32</v>
      </c>
      <c r="AK16" s="49">
        <v>1</v>
      </c>
      <c r="AL16" s="47">
        <v>32</v>
      </c>
      <c r="AM16" s="53">
        <v>28</v>
      </c>
      <c r="AN16" s="49">
        <v>0.875</v>
      </c>
      <c r="AO16" s="47"/>
      <c r="AP16" s="54"/>
      <c r="AQ16" s="60" t="s">
        <v>34</v>
      </c>
      <c r="AR16" s="47"/>
      <c r="AS16" s="61"/>
      <c r="AT16" s="68" t="s">
        <v>34</v>
      </c>
      <c r="AU16" s="69">
        <v>12</v>
      </c>
      <c r="AV16" s="69">
        <v>7</v>
      </c>
      <c r="AW16" s="68">
        <v>0.5833333333333334</v>
      </c>
      <c r="AX16" s="69">
        <v>12</v>
      </c>
      <c r="AY16" s="69">
        <v>10</v>
      </c>
      <c r="AZ16" s="68">
        <v>0.8333333333333334</v>
      </c>
      <c r="BA16" s="47">
        <v>46</v>
      </c>
      <c r="BB16" s="48">
        <v>46</v>
      </c>
      <c r="BC16" s="60">
        <v>1</v>
      </c>
      <c r="BD16" s="47">
        <v>46</v>
      </c>
      <c r="BE16" s="71">
        <v>40</v>
      </c>
      <c r="BF16" s="68">
        <v>0.8695652173913043</v>
      </c>
      <c r="BG16" s="47"/>
      <c r="BH16" s="48"/>
      <c r="BI16" s="60" t="s">
        <v>34</v>
      </c>
      <c r="BJ16" s="47"/>
      <c r="BK16" s="47"/>
      <c r="BL16" s="50" t="s">
        <v>34</v>
      </c>
      <c r="BM16" s="47">
        <v>18</v>
      </c>
      <c r="BN16" s="48">
        <v>18</v>
      </c>
      <c r="BO16" s="50">
        <v>1.0588235294117647</v>
      </c>
      <c r="BP16" s="47">
        <v>17</v>
      </c>
      <c r="BQ16" s="47">
        <v>14</v>
      </c>
      <c r="BR16" s="50">
        <v>0.8235294117647058</v>
      </c>
      <c r="BS16" s="37"/>
      <c r="BT16" s="37"/>
      <c r="BU16" s="50" t="s">
        <v>34</v>
      </c>
      <c r="BV16" s="37"/>
      <c r="BW16" s="37"/>
      <c r="BX16" s="50" t="s">
        <v>34</v>
      </c>
    </row>
    <row r="17" spans="1:76" s="24" customFormat="1" ht="25.5" customHeight="1">
      <c r="A17" s="111"/>
      <c r="B17" s="75">
        <f t="shared" si="1"/>
        <v>13</v>
      </c>
      <c r="C17" s="76" t="s">
        <v>48</v>
      </c>
      <c r="D17" s="77">
        <v>51</v>
      </c>
      <c r="E17" s="77">
        <v>22</v>
      </c>
      <c r="F17" s="78">
        <v>0.46808510638297873</v>
      </c>
      <c r="G17" s="77">
        <v>47</v>
      </c>
      <c r="H17" s="79">
        <v>33</v>
      </c>
      <c r="I17" s="78">
        <v>0.7021276595744681</v>
      </c>
      <c r="J17" s="106"/>
      <c r="K17" s="47"/>
      <c r="L17" s="48"/>
      <c r="M17" s="49" t="s">
        <v>34</v>
      </c>
      <c r="N17" s="47"/>
      <c r="O17" s="47"/>
      <c r="P17" s="50" t="s">
        <v>34</v>
      </c>
      <c r="Q17" s="47">
        <v>33</v>
      </c>
      <c r="R17" s="48">
        <v>4</v>
      </c>
      <c r="S17" s="49">
        <v>0.12121212121212122</v>
      </c>
      <c r="T17" s="47">
        <v>33</v>
      </c>
      <c r="U17" s="47">
        <v>23</v>
      </c>
      <c r="V17" s="49">
        <v>0.696969696969697</v>
      </c>
      <c r="W17" s="47"/>
      <c r="X17" s="55"/>
      <c r="Y17" s="60" t="s">
        <v>34</v>
      </c>
      <c r="Z17" s="47"/>
      <c r="AA17" s="62"/>
      <c r="AB17" s="49" t="s">
        <v>34</v>
      </c>
      <c r="AC17" s="47"/>
      <c r="AD17" s="48"/>
      <c r="AE17" s="49" t="s">
        <v>34</v>
      </c>
      <c r="AF17" s="40"/>
      <c r="AG17" s="40"/>
      <c r="AH17" s="50" t="s">
        <v>34</v>
      </c>
      <c r="AI17" s="62"/>
      <c r="AJ17" s="64"/>
      <c r="AK17" s="49" t="s">
        <v>34</v>
      </c>
      <c r="AL17" s="40"/>
      <c r="AM17" s="65"/>
      <c r="AN17" s="49" t="s">
        <v>34</v>
      </c>
      <c r="AO17" s="47"/>
      <c r="AP17" s="55"/>
      <c r="AQ17" s="60" t="s">
        <v>34</v>
      </c>
      <c r="AR17" s="47"/>
      <c r="AS17" s="62"/>
      <c r="AT17" s="68" t="s">
        <v>34</v>
      </c>
      <c r="AU17" s="69"/>
      <c r="AV17" s="69" t="s">
        <v>34</v>
      </c>
      <c r="AW17" s="68" t="s">
        <v>34</v>
      </c>
      <c r="AX17" s="69"/>
      <c r="AY17" s="69"/>
      <c r="AZ17" s="68" t="s">
        <v>34</v>
      </c>
      <c r="BA17" s="47"/>
      <c r="BB17" s="48"/>
      <c r="BC17" s="60" t="s">
        <v>34</v>
      </c>
      <c r="BD17" s="40"/>
      <c r="BE17" s="71"/>
      <c r="BF17" s="68" t="s">
        <v>34</v>
      </c>
      <c r="BG17" s="47"/>
      <c r="BH17" s="48"/>
      <c r="BI17" s="60" t="s">
        <v>34</v>
      </c>
      <c r="BJ17" s="47"/>
      <c r="BK17" s="47"/>
      <c r="BL17" s="50" t="s">
        <v>34</v>
      </c>
      <c r="BM17" s="47">
        <v>18</v>
      </c>
      <c r="BN17" s="48">
        <v>18</v>
      </c>
      <c r="BO17" s="50">
        <v>1.2857142857142858</v>
      </c>
      <c r="BP17" s="47">
        <v>14</v>
      </c>
      <c r="BQ17" s="47">
        <v>10</v>
      </c>
      <c r="BR17" s="50">
        <v>0.7142857142857143</v>
      </c>
      <c r="BS17" s="47"/>
      <c r="BT17" s="47"/>
      <c r="BU17" s="50" t="s">
        <v>34</v>
      </c>
      <c r="BV17" s="47"/>
      <c r="BW17" s="47"/>
      <c r="BX17" s="50" t="s">
        <v>34</v>
      </c>
    </row>
    <row r="18" spans="1:76" s="24" customFormat="1" ht="25.5" customHeight="1">
      <c r="A18" s="118" t="s">
        <v>49</v>
      </c>
      <c r="B18" s="75">
        <f t="shared" si="1"/>
        <v>14</v>
      </c>
      <c r="C18" s="76" t="s">
        <v>50</v>
      </c>
      <c r="D18" s="77">
        <v>156</v>
      </c>
      <c r="E18" s="77">
        <v>163</v>
      </c>
      <c r="F18" s="78">
        <v>1.0794701986754967</v>
      </c>
      <c r="G18" s="77">
        <v>151</v>
      </c>
      <c r="H18" s="79">
        <v>127</v>
      </c>
      <c r="I18" s="78">
        <v>0.8410596026490066</v>
      </c>
      <c r="J18" s="104">
        <v>0.8175438596491228</v>
      </c>
      <c r="K18" s="47">
        <v>18</v>
      </c>
      <c r="L18" s="48">
        <v>12</v>
      </c>
      <c r="M18" s="49">
        <v>0.6666666666666666</v>
      </c>
      <c r="N18" s="47">
        <v>18</v>
      </c>
      <c r="O18" s="47">
        <v>14</v>
      </c>
      <c r="P18" s="50">
        <v>0.7777777777777778</v>
      </c>
      <c r="Q18" s="47">
        <v>17</v>
      </c>
      <c r="R18" s="48">
        <v>13</v>
      </c>
      <c r="S18" s="49">
        <v>0.7647058823529411</v>
      </c>
      <c r="T18" s="47">
        <v>17</v>
      </c>
      <c r="U18" s="53">
        <v>11</v>
      </c>
      <c r="V18" s="49">
        <v>0.6470588235294118</v>
      </c>
      <c r="W18" s="47"/>
      <c r="X18" s="54"/>
      <c r="Y18" s="60" t="s">
        <v>34</v>
      </c>
      <c r="Z18" s="47"/>
      <c r="AA18" s="61"/>
      <c r="AB18" s="49" t="s">
        <v>34</v>
      </c>
      <c r="AC18" s="47">
        <v>29</v>
      </c>
      <c r="AD18" s="48">
        <v>45</v>
      </c>
      <c r="AE18" s="49">
        <v>1.5517241379310345</v>
      </c>
      <c r="AF18" s="47">
        <v>29</v>
      </c>
      <c r="AG18" s="47">
        <v>22</v>
      </c>
      <c r="AH18" s="50">
        <v>0.7586206896551724</v>
      </c>
      <c r="AI18" s="62">
        <v>28</v>
      </c>
      <c r="AJ18" s="64">
        <v>29</v>
      </c>
      <c r="AK18" s="49">
        <v>1.0357142857142858</v>
      </c>
      <c r="AL18" s="47">
        <v>28</v>
      </c>
      <c r="AM18" s="47">
        <v>24</v>
      </c>
      <c r="AN18" s="49">
        <v>0.8571428571428571</v>
      </c>
      <c r="AO18" s="47"/>
      <c r="AP18" s="54"/>
      <c r="AQ18" s="60" t="s">
        <v>34</v>
      </c>
      <c r="AR18" s="47"/>
      <c r="AS18" s="61"/>
      <c r="AT18" s="68" t="s">
        <v>34</v>
      </c>
      <c r="AU18" s="69">
        <v>27</v>
      </c>
      <c r="AV18" s="69">
        <v>18</v>
      </c>
      <c r="AW18" s="68">
        <v>0.6666666666666666</v>
      </c>
      <c r="AX18" s="69">
        <v>27</v>
      </c>
      <c r="AY18" s="69">
        <v>26</v>
      </c>
      <c r="AZ18" s="68">
        <v>0.9629629629629629</v>
      </c>
      <c r="BA18" s="47"/>
      <c r="BB18" s="48"/>
      <c r="BC18" s="60" t="s">
        <v>34</v>
      </c>
      <c r="BD18" s="47"/>
      <c r="BE18" s="71"/>
      <c r="BF18" s="68" t="s">
        <v>34</v>
      </c>
      <c r="BG18" s="47">
        <v>26</v>
      </c>
      <c r="BH18" s="48">
        <v>26</v>
      </c>
      <c r="BI18" s="60">
        <v>1</v>
      </c>
      <c r="BJ18" s="47">
        <v>26</v>
      </c>
      <c r="BK18" s="47">
        <v>25</v>
      </c>
      <c r="BL18" s="50">
        <v>0.9615384615384616</v>
      </c>
      <c r="BM18" s="47">
        <v>11</v>
      </c>
      <c r="BN18" s="48">
        <v>11</v>
      </c>
      <c r="BO18" s="50">
        <v>1.8333333333333333</v>
      </c>
      <c r="BP18" s="47">
        <v>6</v>
      </c>
      <c r="BQ18" s="47">
        <v>5</v>
      </c>
      <c r="BR18" s="50">
        <v>0.8333333333333334</v>
      </c>
      <c r="BS18" s="47"/>
      <c r="BT18" s="47"/>
      <c r="BU18" s="50" t="s">
        <v>34</v>
      </c>
      <c r="BV18" s="47"/>
      <c r="BW18" s="47"/>
      <c r="BX18" s="50" t="s">
        <v>34</v>
      </c>
    </row>
    <row r="19" spans="1:76" s="24" customFormat="1" ht="25.5" customHeight="1">
      <c r="A19" s="118"/>
      <c r="B19" s="75">
        <f t="shared" si="1"/>
        <v>15</v>
      </c>
      <c r="C19" s="76" t="s">
        <v>51</v>
      </c>
      <c r="D19" s="77">
        <v>92</v>
      </c>
      <c r="E19" s="77">
        <v>60</v>
      </c>
      <c r="F19" s="78">
        <v>0.6521739130434783</v>
      </c>
      <c r="G19" s="77">
        <v>92</v>
      </c>
      <c r="H19" s="79">
        <v>80</v>
      </c>
      <c r="I19" s="78">
        <v>0.8695652173913043</v>
      </c>
      <c r="J19" s="105"/>
      <c r="K19" s="47">
        <v>10</v>
      </c>
      <c r="L19" s="48">
        <v>2</v>
      </c>
      <c r="M19" s="49">
        <v>0.2</v>
      </c>
      <c r="N19" s="47">
        <v>10</v>
      </c>
      <c r="O19" s="47">
        <v>6</v>
      </c>
      <c r="P19" s="50">
        <v>0.6</v>
      </c>
      <c r="Q19" s="47">
        <v>5</v>
      </c>
      <c r="R19" s="48">
        <v>1</v>
      </c>
      <c r="S19" s="49">
        <v>0.2</v>
      </c>
      <c r="T19" s="47">
        <v>5</v>
      </c>
      <c r="U19" s="47">
        <v>3</v>
      </c>
      <c r="V19" s="49">
        <v>0.6</v>
      </c>
      <c r="W19" s="47"/>
      <c r="X19" s="55"/>
      <c r="Y19" s="60" t="s">
        <v>34</v>
      </c>
      <c r="Z19" s="47"/>
      <c r="AA19" s="62"/>
      <c r="AB19" s="49" t="s">
        <v>34</v>
      </c>
      <c r="AC19" s="47">
        <v>21</v>
      </c>
      <c r="AD19" s="48">
        <v>9</v>
      </c>
      <c r="AE19" s="49">
        <v>0.42857142857142855</v>
      </c>
      <c r="AF19" s="47">
        <v>21</v>
      </c>
      <c r="AG19" s="47">
        <v>19</v>
      </c>
      <c r="AH19" s="50">
        <v>0.9047619047619048</v>
      </c>
      <c r="AI19" s="47">
        <v>16</v>
      </c>
      <c r="AJ19" s="64">
        <v>8</v>
      </c>
      <c r="AK19" s="49">
        <v>0.5</v>
      </c>
      <c r="AL19" s="47">
        <v>16</v>
      </c>
      <c r="AM19" s="47">
        <v>13</v>
      </c>
      <c r="AN19" s="49">
        <v>0.8125</v>
      </c>
      <c r="AO19" s="47"/>
      <c r="AP19" s="55"/>
      <c r="AQ19" s="60" t="s">
        <v>34</v>
      </c>
      <c r="AR19" s="47"/>
      <c r="AS19" s="62"/>
      <c r="AT19" s="68" t="s">
        <v>34</v>
      </c>
      <c r="AU19" s="69"/>
      <c r="AV19" s="69" t="s">
        <v>34</v>
      </c>
      <c r="AW19" s="68" t="s">
        <v>34</v>
      </c>
      <c r="AX19" s="69"/>
      <c r="AY19" s="69"/>
      <c r="AZ19" s="68" t="s">
        <v>34</v>
      </c>
      <c r="BA19" s="47">
        <v>40</v>
      </c>
      <c r="BB19" s="48">
        <v>40</v>
      </c>
      <c r="BC19" s="60">
        <v>1</v>
      </c>
      <c r="BD19" s="40">
        <v>40</v>
      </c>
      <c r="BE19" s="71">
        <v>39</v>
      </c>
      <c r="BF19" s="68">
        <v>0.975</v>
      </c>
      <c r="BG19" s="47"/>
      <c r="BH19" s="48"/>
      <c r="BI19" s="60" t="s">
        <v>34</v>
      </c>
      <c r="BJ19" s="47"/>
      <c r="BK19" s="47"/>
      <c r="BL19" s="50" t="s">
        <v>34</v>
      </c>
      <c r="BM19" s="47"/>
      <c r="BN19" s="48"/>
      <c r="BO19" s="50" t="s">
        <v>34</v>
      </c>
      <c r="BP19" s="47"/>
      <c r="BQ19" s="47"/>
      <c r="BR19" s="50" t="s">
        <v>34</v>
      </c>
      <c r="BS19" s="47"/>
      <c r="BT19" s="47"/>
      <c r="BU19" s="50" t="s">
        <v>34</v>
      </c>
      <c r="BV19" s="47"/>
      <c r="BW19" s="47"/>
      <c r="BX19" s="50" t="s">
        <v>34</v>
      </c>
    </row>
    <row r="20" spans="1:76" s="24" customFormat="1" ht="25.5" customHeight="1">
      <c r="A20" s="119"/>
      <c r="B20" s="75">
        <f t="shared" si="1"/>
        <v>16</v>
      </c>
      <c r="C20" s="82" t="s">
        <v>52</v>
      </c>
      <c r="D20" s="77">
        <v>45</v>
      </c>
      <c r="E20" s="77">
        <v>19</v>
      </c>
      <c r="F20" s="78">
        <v>0.4523809523809524</v>
      </c>
      <c r="G20" s="83">
        <v>42</v>
      </c>
      <c r="H20" s="79">
        <v>26</v>
      </c>
      <c r="I20" s="78">
        <v>0.6190476190476191</v>
      </c>
      <c r="J20" s="105"/>
      <c r="K20" s="47">
        <v>21</v>
      </c>
      <c r="L20" s="48">
        <v>8</v>
      </c>
      <c r="M20" s="49">
        <v>0.38095238095238093</v>
      </c>
      <c r="N20" s="47">
        <v>21</v>
      </c>
      <c r="O20" s="47">
        <v>14</v>
      </c>
      <c r="P20" s="50">
        <v>0.6666666666666666</v>
      </c>
      <c r="Q20" s="47">
        <v>20</v>
      </c>
      <c r="R20" s="48">
        <v>7</v>
      </c>
      <c r="S20" s="49">
        <v>0.35</v>
      </c>
      <c r="T20" s="47">
        <v>20</v>
      </c>
      <c r="U20" s="47">
        <v>12</v>
      </c>
      <c r="V20" s="49">
        <v>0.6</v>
      </c>
      <c r="W20" s="47"/>
      <c r="X20" s="55"/>
      <c r="Y20" s="60" t="s">
        <v>34</v>
      </c>
      <c r="Z20" s="47"/>
      <c r="AA20" s="62"/>
      <c r="AB20" s="49" t="s">
        <v>34</v>
      </c>
      <c r="AC20" s="47"/>
      <c r="AD20" s="48"/>
      <c r="AE20" s="49" t="s">
        <v>34</v>
      </c>
      <c r="AF20" s="40"/>
      <c r="AG20" s="40"/>
      <c r="AH20" s="50" t="s">
        <v>34</v>
      </c>
      <c r="AI20" s="62"/>
      <c r="AJ20" s="64"/>
      <c r="AK20" s="49" t="s">
        <v>34</v>
      </c>
      <c r="AL20" s="40"/>
      <c r="AM20" s="65"/>
      <c r="AN20" s="49" t="s">
        <v>34</v>
      </c>
      <c r="AO20" s="47"/>
      <c r="AP20" s="55"/>
      <c r="AQ20" s="60" t="s">
        <v>34</v>
      </c>
      <c r="AR20" s="47"/>
      <c r="AS20" s="62"/>
      <c r="AT20" s="68" t="s">
        <v>34</v>
      </c>
      <c r="AU20" s="69"/>
      <c r="AV20" s="69" t="s">
        <v>34</v>
      </c>
      <c r="AW20" s="68" t="s">
        <v>34</v>
      </c>
      <c r="AX20" s="69"/>
      <c r="AY20" s="69"/>
      <c r="AZ20" s="68" t="s">
        <v>34</v>
      </c>
      <c r="BA20" s="47"/>
      <c r="BB20" s="48"/>
      <c r="BC20" s="60" t="s">
        <v>34</v>
      </c>
      <c r="BD20" s="40"/>
      <c r="BE20" s="71"/>
      <c r="BF20" s="68" t="s">
        <v>34</v>
      </c>
      <c r="BG20" s="47"/>
      <c r="BH20" s="48"/>
      <c r="BI20" s="60" t="s">
        <v>34</v>
      </c>
      <c r="BJ20" s="47"/>
      <c r="BK20" s="47"/>
      <c r="BL20" s="50" t="s">
        <v>34</v>
      </c>
      <c r="BM20" s="47">
        <v>4</v>
      </c>
      <c r="BN20" s="48">
        <v>4</v>
      </c>
      <c r="BO20" s="50">
        <v>4</v>
      </c>
      <c r="BP20" s="47">
        <v>1</v>
      </c>
      <c r="BQ20" s="47"/>
      <c r="BR20" s="50">
        <v>0</v>
      </c>
      <c r="BS20" s="37"/>
      <c r="BT20" s="37"/>
      <c r="BU20" s="50" t="s">
        <v>34</v>
      </c>
      <c r="BV20" s="37"/>
      <c r="BW20" s="37"/>
      <c r="BX20" s="50" t="s">
        <v>34</v>
      </c>
    </row>
    <row r="21" spans="1:76" ht="25.5" customHeight="1">
      <c r="A21" s="111" t="s">
        <v>53</v>
      </c>
      <c r="B21" s="75">
        <f t="shared" si="1"/>
        <v>17</v>
      </c>
      <c r="C21" s="76" t="s">
        <v>54</v>
      </c>
      <c r="D21" s="77">
        <v>437</v>
      </c>
      <c r="E21" s="77">
        <v>525</v>
      </c>
      <c r="F21" s="78">
        <v>1.206896551724138</v>
      </c>
      <c r="G21" s="77">
        <v>435</v>
      </c>
      <c r="H21" s="79">
        <v>386</v>
      </c>
      <c r="I21" s="78">
        <v>0.8873563218390804</v>
      </c>
      <c r="J21" s="104">
        <v>0.8876033057851239</v>
      </c>
      <c r="K21" s="47">
        <v>41</v>
      </c>
      <c r="L21" s="48">
        <v>51</v>
      </c>
      <c r="M21" s="49">
        <v>1.2439024390243902</v>
      </c>
      <c r="N21" s="47">
        <v>41</v>
      </c>
      <c r="O21" s="47">
        <v>34</v>
      </c>
      <c r="P21" s="50">
        <v>0.8292682926829268</v>
      </c>
      <c r="Q21" s="47">
        <v>21</v>
      </c>
      <c r="R21" s="48">
        <v>59</v>
      </c>
      <c r="S21" s="49">
        <v>2.8095238095238093</v>
      </c>
      <c r="T21" s="47">
        <v>21</v>
      </c>
      <c r="U21" s="53">
        <v>20</v>
      </c>
      <c r="V21" s="49">
        <v>0.9523809523809523</v>
      </c>
      <c r="W21" s="47"/>
      <c r="X21" s="54"/>
      <c r="Y21" s="60" t="s">
        <v>34</v>
      </c>
      <c r="Z21" s="47"/>
      <c r="AA21" s="61"/>
      <c r="AB21" s="49" t="s">
        <v>34</v>
      </c>
      <c r="AC21" s="47">
        <v>90</v>
      </c>
      <c r="AD21" s="48">
        <v>104</v>
      </c>
      <c r="AE21" s="49">
        <v>1.1555555555555554</v>
      </c>
      <c r="AF21" s="47">
        <v>90</v>
      </c>
      <c r="AG21" s="47">
        <v>80</v>
      </c>
      <c r="AH21" s="50">
        <v>0.8888888888888888</v>
      </c>
      <c r="AI21" s="62">
        <v>49</v>
      </c>
      <c r="AJ21" s="64">
        <v>75</v>
      </c>
      <c r="AK21" s="49">
        <v>1.530612244897959</v>
      </c>
      <c r="AL21" s="47">
        <v>49</v>
      </c>
      <c r="AM21" s="53">
        <v>44</v>
      </c>
      <c r="AN21" s="49">
        <v>0.8979591836734694</v>
      </c>
      <c r="AO21" s="47"/>
      <c r="AP21" s="54"/>
      <c r="AQ21" s="60" t="s">
        <v>34</v>
      </c>
      <c r="AR21" s="47"/>
      <c r="AS21" s="61"/>
      <c r="AT21" s="68" t="s">
        <v>34</v>
      </c>
      <c r="AU21" s="69">
        <v>55</v>
      </c>
      <c r="AV21" s="69">
        <v>80</v>
      </c>
      <c r="AW21" s="68">
        <v>1.4545454545454546</v>
      </c>
      <c r="AX21" s="69">
        <v>55</v>
      </c>
      <c r="AY21" s="69">
        <v>53</v>
      </c>
      <c r="AZ21" s="68">
        <v>0.9636363636363636</v>
      </c>
      <c r="BA21" s="47"/>
      <c r="BB21" s="48"/>
      <c r="BC21" s="60" t="s">
        <v>34</v>
      </c>
      <c r="BD21" s="47"/>
      <c r="BE21" s="71"/>
      <c r="BF21" s="68" t="s">
        <v>34</v>
      </c>
      <c r="BG21" s="47"/>
      <c r="BH21" s="48"/>
      <c r="BI21" s="60" t="s">
        <v>34</v>
      </c>
      <c r="BJ21" s="47"/>
      <c r="BK21" s="47"/>
      <c r="BL21" s="50" t="s">
        <v>34</v>
      </c>
      <c r="BM21" s="47">
        <v>33</v>
      </c>
      <c r="BN21" s="48">
        <v>33</v>
      </c>
      <c r="BO21" s="50">
        <v>1.064516129032258</v>
      </c>
      <c r="BP21" s="47">
        <v>31</v>
      </c>
      <c r="BQ21" s="47">
        <v>27</v>
      </c>
      <c r="BR21" s="50">
        <v>0.8709677419354839</v>
      </c>
      <c r="BS21" s="47">
        <v>148</v>
      </c>
      <c r="BT21" s="47">
        <v>148</v>
      </c>
      <c r="BU21" s="50">
        <v>1</v>
      </c>
      <c r="BV21" s="47">
        <v>148</v>
      </c>
      <c r="BW21" s="47">
        <v>128</v>
      </c>
      <c r="BX21" s="50">
        <v>0.8648648648648649</v>
      </c>
    </row>
    <row r="22" spans="1:76" ht="25.5" customHeight="1">
      <c r="A22" s="111"/>
      <c r="B22" s="75">
        <f t="shared" si="1"/>
        <v>18</v>
      </c>
      <c r="C22" s="76" t="s">
        <v>55</v>
      </c>
      <c r="D22" s="77">
        <v>120</v>
      </c>
      <c r="E22" s="77">
        <v>145</v>
      </c>
      <c r="F22" s="78">
        <v>1.1788617886178863</v>
      </c>
      <c r="G22" s="77">
        <v>123</v>
      </c>
      <c r="H22" s="79">
        <v>113</v>
      </c>
      <c r="I22" s="78">
        <v>0.9186991869918699</v>
      </c>
      <c r="J22" s="105"/>
      <c r="K22" s="47">
        <v>14</v>
      </c>
      <c r="L22" s="48">
        <v>13</v>
      </c>
      <c r="M22" s="49">
        <v>0.9285714285714286</v>
      </c>
      <c r="N22" s="47">
        <v>14</v>
      </c>
      <c r="O22" s="47">
        <v>12</v>
      </c>
      <c r="P22" s="50">
        <v>0.8571428571428571</v>
      </c>
      <c r="Q22" s="47">
        <v>8</v>
      </c>
      <c r="R22" s="48">
        <v>12</v>
      </c>
      <c r="S22" s="49">
        <v>1.5</v>
      </c>
      <c r="T22" s="47">
        <v>8</v>
      </c>
      <c r="U22" s="53">
        <v>7</v>
      </c>
      <c r="V22" s="49">
        <v>0.875</v>
      </c>
      <c r="W22" s="47"/>
      <c r="X22" s="54"/>
      <c r="Y22" s="60" t="s">
        <v>34</v>
      </c>
      <c r="Z22" s="47"/>
      <c r="AA22" s="61"/>
      <c r="AB22" s="49" t="s">
        <v>34</v>
      </c>
      <c r="AC22" s="47">
        <v>37</v>
      </c>
      <c r="AD22" s="48">
        <v>45</v>
      </c>
      <c r="AE22" s="49">
        <v>1.2162162162162162</v>
      </c>
      <c r="AF22" s="47">
        <v>37</v>
      </c>
      <c r="AG22" s="47">
        <v>35</v>
      </c>
      <c r="AH22" s="50">
        <v>0.9459459459459459</v>
      </c>
      <c r="AI22" s="62">
        <v>25</v>
      </c>
      <c r="AJ22" s="64">
        <v>39</v>
      </c>
      <c r="AK22" s="49">
        <v>1.56</v>
      </c>
      <c r="AL22" s="47">
        <v>25</v>
      </c>
      <c r="AM22" s="53">
        <v>24</v>
      </c>
      <c r="AN22" s="49">
        <v>0.96</v>
      </c>
      <c r="AO22" s="47"/>
      <c r="AP22" s="54"/>
      <c r="AQ22" s="60" t="s">
        <v>34</v>
      </c>
      <c r="AR22" s="47"/>
      <c r="AS22" s="61"/>
      <c r="AT22" s="68" t="s">
        <v>34</v>
      </c>
      <c r="AU22" s="69">
        <v>22</v>
      </c>
      <c r="AV22" s="69">
        <v>35</v>
      </c>
      <c r="AW22" s="68">
        <v>1.5909090909090908</v>
      </c>
      <c r="AX22" s="69">
        <v>22</v>
      </c>
      <c r="AY22" s="69">
        <v>20</v>
      </c>
      <c r="AZ22" s="68">
        <v>0.9090909090909091</v>
      </c>
      <c r="BA22" s="47"/>
      <c r="BB22" s="48"/>
      <c r="BC22" s="60" t="s">
        <v>34</v>
      </c>
      <c r="BD22" s="47"/>
      <c r="BE22" s="71"/>
      <c r="BF22" s="68" t="s">
        <v>34</v>
      </c>
      <c r="BG22" s="47"/>
      <c r="BH22" s="48"/>
      <c r="BI22" s="60" t="s">
        <v>34</v>
      </c>
      <c r="BJ22" s="47"/>
      <c r="BK22" s="47"/>
      <c r="BL22" s="50" t="s">
        <v>34</v>
      </c>
      <c r="BM22" s="47">
        <v>14</v>
      </c>
      <c r="BN22" s="48">
        <v>14</v>
      </c>
      <c r="BO22" s="50">
        <v>0.8235294117647058</v>
      </c>
      <c r="BP22" s="47">
        <v>17</v>
      </c>
      <c r="BQ22" s="47">
        <v>15</v>
      </c>
      <c r="BR22" s="50">
        <v>0.8823529411764706</v>
      </c>
      <c r="BS22" s="47"/>
      <c r="BT22" s="47"/>
      <c r="BU22" s="50" t="s">
        <v>34</v>
      </c>
      <c r="BV22" s="47"/>
      <c r="BW22" s="47"/>
      <c r="BX22" s="50" t="s">
        <v>34</v>
      </c>
    </row>
    <row r="23" spans="1:76" ht="25.5" customHeight="1">
      <c r="A23" s="111"/>
      <c r="B23" s="75">
        <f t="shared" si="1"/>
        <v>19</v>
      </c>
      <c r="C23" s="76" t="s">
        <v>56</v>
      </c>
      <c r="D23" s="77">
        <v>50</v>
      </c>
      <c r="E23" s="77">
        <v>31</v>
      </c>
      <c r="F23" s="78">
        <v>0.6595744680851063</v>
      </c>
      <c r="G23" s="77">
        <v>47</v>
      </c>
      <c r="H23" s="79">
        <v>38</v>
      </c>
      <c r="I23" s="78">
        <v>0.8085106382978723</v>
      </c>
      <c r="J23" s="106"/>
      <c r="K23" s="47">
        <v>22</v>
      </c>
      <c r="L23" s="48">
        <v>10</v>
      </c>
      <c r="M23" s="49">
        <v>0.45454545454545453</v>
      </c>
      <c r="N23" s="47">
        <v>22</v>
      </c>
      <c r="O23" s="47">
        <v>16</v>
      </c>
      <c r="P23" s="50">
        <v>0.7272727272727273</v>
      </c>
      <c r="Q23" s="47">
        <v>10</v>
      </c>
      <c r="R23" s="48">
        <v>3</v>
      </c>
      <c r="S23" s="49">
        <v>0.3</v>
      </c>
      <c r="T23" s="47">
        <v>10</v>
      </c>
      <c r="U23" s="47">
        <v>10</v>
      </c>
      <c r="V23" s="49">
        <v>1</v>
      </c>
      <c r="W23" s="47"/>
      <c r="X23" s="55"/>
      <c r="Y23" s="60" t="s">
        <v>34</v>
      </c>
      <c r="Z23" s="47"/>
      <c r="AA23" s="62"/>
      <c r="AB23" s="49" t="s">
        <v>34</v>
      </c>
      <c r="AC23" s="47"/>
      <c r="AD23" s="48"/>
      <c r="AE23" s="49" t="s">
        <v>34</v>
      </c>
      <c r="AF23" s="47"/>
      <c r="AG23" s="47"/>
      <c r="AH23" s="50" t="s">
        <v>34</v>
      </c>
      <c r="AI23" s="62"/>
      <c r="AJ23" s="64"/>
      <c r="AK23" s="49" t="s">
        <v>34</v>
      </c>
      <c r="AL23" s="47"/>
      <c r="AM23" s="53"/>
      <c r="AN23" s="49" t="s">
        <v>34</v>
      </c>
      <c r="AO23" s="47"/>
      <c r="AP23" s="55"/>
      <c r="AQ23" s="60" t="s">
        <v>34</v>
      </c>
      <c r="AR23" s="47"/>
      <c r="AS23" s="62"/>
      <c r="AT23" s="68" t="s">
        <v>34</v>
      </c>
      <c r="AU23" s="69"/>
      <c r="AV23" s="69" t="s">
        <v>34</v>
      </c>
      <c r="AW23" s="68" t="s">
        <v>34</v>
      </c>
      <c r="AX23" s="69"/>
      <c r="AY23" s="69"/>
      <c r="AZ23" s="68" t="s">
        <v>34</v>
      </c>
      <c r="BA23" s="47"/>
      <c r="BB23" s="48"/>
      <c r="BC23" s="60" t="s">
        <v>34</v>
      </c>
      <c r="BD23" s="47"/>
      <c r="BE23" s="71"/>
      <c r="BF23" s="68" t="s">
        <v>34</v>
      </c>
      <c r="BG23" s="47"/>
      <c r="BH23" s="48"/>
      <c r="BI23" s="60" t="s">
        <v>34</v>
      </c>
      <c r="BJ23" s="47"/>
      <c r="BK23" s="47"/>
      <c r="BL23" s="50" t="s">
        <v>34</v>
      </c>
      <c r="BM23" s="47">
        <v>18</v>
      </c>
      <c r="BN23" s="48">
        <v>18</v>
      </c>
      <c r="BO23" s="50">
        <v>1.2</v>
      </c>
      <c r="BP23" s="47">
        <v>15</v>
      </c>
      <c r="BQ23" s="47">
        <v>12</v>
      </c>
      <c r="BR23" s="50">
        <v>0.8</v>
      </c>
      <c r="BS23" s="47"/>
      <c r="BT23" s="47"/>
      <c r="BU23" s="50" t="s">
        <v>34</v>
      </c>
      <c r="BV23" s="47"/>
      <c r="BW23" s="47"/>
      <c r="BX23" s="50" t="s">
        <v>34</v>
      </c>
    </row>
    <row r="24" spans="1:76" ht="25.5" customHeight="1">
      <c r="A24" s="111" t="s">
        <v>57</v>
      </c>
      <c r="B24" s="75">
        <f t="shared" si="1"/>
        <v>20</v>
      </c>
      <c r="C24" s="76" t="s">
        <v>58</v>
      </c>
      <c r="D24" s="77">
        <v>114</v>
      </c>
      <c r="E24" s="77">
        <v>123</v>
      </c>
      <c r="F24" s="78">
        <v>1.0789473684210527</v>
      </c>
      <c r="G24" s="77">
        <v>114</v>
      </c>
      <c r="H24" s="79">
        <v>99</v>
      </c>
      <c r="I24" s="78">
        <v>0.868421052631579</v>
      </c>
      <c r="J24" s="104">
        <v>0.835820895522388</v>
      </c>
      <c r="K24" s="47">
        <v>17</v>
      </c>
      <c r="L24" s="48">
        <v>25</v>
      </c>
      <c r="M24" s="49">
        <v>1.4705882352941178</v>
      </c>
      <c r="N24" s="47">
        <v>17</v>
      </c>
      <c r="O24" s="47">
        <v>15</v>
      </c>
      <c r="P24" s="50">
        <v>0.8823529411764706</v>
      </c>
      <c r="Q24" s="47">
        <v>8</v>
      </c>
      <c r="R24" s="48">
        <v>12</v>
      </c>
      <c r="S24" s="49">
        <v>1.5</v>
      </c>
      <c r="T24" s="47">
        <v>8</v>
      </c>
      <c r="U24" s="53">
        <v>6</v>
      </c>
      <c r="V24" s="49">
        <v>0.75</v>
      </c>
      <c r="W24" s="47"/>
      <c r="X24" s="54"/>
      <c r="Y24" s="60" t="s">
        <v>34</v>
      </c>
      <c r="Z24" s="47"/>
      <c r="AA24" s="61"/>
      <c r="AB24" s="49" t="s">
        <v>34</v>
      </c>
      <c r="AC24" s="47">
        <v>40</v>
      </c>
      <c r="AD24" s="48">
        <v>36</v>
      </c>
      <c r="AE24" s="49">
        <v>0.9</v>
      </c>
      <c r="AF24" s="47">
        <v>40</v>
      </c>
      <c r="AG24" s="47">
        <v>36</v>
      </c>
      <c r="AH24" s="50">
        <v>0.9</v>
      </c>
      <c r="AI24" s="62">
        <v>27</v>
      </c>
      <c r="AJ24" s="64">
        <v>28</v>
      </c>
      <c r="AK24" s="49">
        <v>1.037037037037037</v>
      </c>
      <c r="AL24" s="47">
        <v>27</v>
      </c>
      <c r="AM24" s="53">
        <v>24</v>
      </c>
      <c r="AN24" s="49">
        <v>0.8888888888888888</v>
      </c>
      <c r="AO24" s="47"/>
      <c r="AP24" s="54"/>
      <c r="AQ24" s="60" t="s">
        <v>34</v>
      </c>
      <c r="AR24" s="47"/>
      <c r="AS24" s="61"/>
      <c r="AT24" s="68" t="s">
        <v>34</v>
      </c>
      <c r="AU24" s="69"/>
      <c r="AV24" s="69" t="s">
        <v>34</v>
      </c>
      <c r="AW24" s="68" t="s">
        <v>34</v>
      </c>
      <c r="AX24" s="69"/>
      <c r="AY24" s="69"/>
      <c r="AZ24" s="68" t="s">
        <v>34</v>
      </c>
      <c r="BA24" s="47"/>
      <c r="BB24" s="48"/>
      <c r="BC24" s="60" t="s">
        <v>34</v>
      </c>
      <c r="BD24" s="47"/>
      <c r="BE24" s="71"/>
      <c r="BF24" s="68" t="s">
        <v>34</v>
      </c>
      <c r="BG24" s="47"/>
      <c r="BH24" s="48"/>
      <c r="BI24" s="60" t="s">
        <v>34</v>
      </c>
      <c r="BJ24" s="47"/>
      <c r="BK24" s="47"/>
      <c r="BL24" s="50" t="s">
        <v>34</v>
      </c>
      <c r="BM24" s="47">
        <v>22</v>
      </c>
      <c r="BN24" s="48">
        <v>22</v>
      </c>
      <c r="BO24" s="50">
        <v>1</v>
      </c>
      <c r="BP24" s="47">
        <v>22</v>
      </c>
      <c r="BQ24" s="47">
        <v>18</v>
      </c>
      <c r="BR24" s="50">
        <v>0.8181818181818182</v>
      </c>
      <c r="BS24" s="37"/>
      <c r="BT24" s="37"/>
      <c r="BU24" s="50" t="s">
        <v>34</v>
      </c>
      <c r="BV24" s="37"/>
      <c r="BW24" s="37"/>
      <c r="BX24" s="50" t="s">
        <v>34</v>
      </c>
    </row>
    <row r="25" spans="1:76" ht="25.5" customHeight="1">
      <c r="A25" s="111"/>
      <c r="B25" s="75">
        <f t="shared" si="1"/>
        <v>21</v>
      </c>
      <c r="C25" s="76" t="s">
        <v>59</v>
      </c>
      <c r="D25" s="77">
        <v>61</v>
      </c>
      <c r="E25" s="77">
        <v>44</v>
      </c>
      <c r="F25" s="78">
        <v>0.7213114754098361</v>
      </c>
      <c r="G25" s="77">
        <v>61</v>
      </c>
      <c r="H25" s="79">
        <v>50</v>
      </c>
      <c r="I25" s="78">
        <v>0.819672131147541</v>
      </c>
      <c r="J25" s="105"/>
      <c r="K25" s="47">
        <v>9</v>
      </c>
      <c r="L25" s="48">
        <v>7</v>
      </c>
      <c r="M25" s="49">
        <v>0.7777777777777778</v>
      </c>
      <c r="N25" s="47">
        <v>9</v>
      </c>
      <c r="O25" s="47">
        <v>8</v>
      </c>
      <c r="P25" s="50">
        <v>0.8888888888888888</v>
      </c>
      <c r="Q25" s="47">
        <v>5</v>
      </c>
      <c r="R25" s="48"/>
      <c r="S25" s="49">
        <v>0</v>
      </c>
      <c r="T25" s="47">
        <v>5</v>
      </c>
      <c r="U25" s="53">
        <v>3</v>
      </c>
      <c r="V25" s="49">
        <v>0.6</v>
      </c>
      <c r="W25" s="47"/>
      <c r="X25" s="54"/>
      <c r="Y25" s="60" t="s">
        <v>34</v>
      </c>
      <c r="Z25" s="47"/>
      <c r="AA25" s="61"/>
      <c r="AB25" s="49" t="s">
        <v>34</v>
      </c>
      <c r="AC25" s="47">
        <v>8</v>
      </c>
      <c r="AD25" s="48">
        <v>7</v>
      </c>
      <c r="AE25" s="49">
        <v>0.875</v>
      </c>
      <c r="AF25" s="47">
        <v>8</v>
      </c>
      <c r="AG25" s="47">
        <v>7</v>
      </c>
      <c r="AH25" s="50">
        <v>0.875</v>
      </c>
      <c r="AI25" s="62">
        <v>10</v>
      </c>
      <c r="AJ25" s="64">
        <v>1</v>
      </c>
      <c r="AK25" s="49">
        <v>0.1</v>
      </c>
      <c r="AL25" s="47">
        <v>10</v>
      </c>
      <c r="AM25" s="53">
        <v>8</v>
      </c>
      <c r="AN25" s="49">
        <v>0.8</v>
      </c>
      <c r="AO25" s="47"/>
      <c r="AP25" s="54"/>
      <c r="AQ25" s="60" t="s">
        <v>34</v>
      </c>
      <c r="AR25" s="47"/>
      <c r="AS25" s="61"/>
      <c r="AT25" s="68" t="s">
        <v>34</v>
      </c>
      <c r="AU25" s="69">
        <v>29</v>
      </c>
      <c r="AV25" s="69">
        <v>9</v>
      </c>
      <c r="AW25" s="68">
        <v>0.3103448275862069</v>
      </c>
      <c r="AX25" s="69">
        <v>29</v>
      </c>
      <c r="AY25" s="69">
        <v>24</v>
      </c>
      <c r="AZ25" s="68">
        <v>0.8275862068965517</v>
      </c>
      <c r="BA25" s="47"/>
      <c r="BB25" s="48"/>
      <c r="BC25" s="60" t="s">
        <v>34</v>
      </c>
      <c r="BD25" s="39"/>
      <c r="BE25" s="71"/>
      <c r="BF25" s="68" t="s">
        <v>34</v>
      </c>
      <c r="BG25" s="47"/>
      <c r="BH25" s="48"/>
      <c r="BI25" s="60" t="s">
        <v>34</v>
      </c>
      <c r="BJ25" s="47"/>
      <c r="BK25" s="47"/>
      <c r="BL25" s="50" t="s">
        <v>34</v>
      </c>
      <c r="BM25" s="47"/>
      <c r="BN25" s="48"/>
      <c r="BO25" s="50" t="s">
        <v>34</v>
      </c>
      <c r="BP25" s="47"/>
      <c r="BQ25" s="47"/>
      <c r="BR25" s="50" t="s">
        <v>34</v>
      </c>
      <c r="BS25" s="47"/>
      <c r="BT25" s="47"/>
      <c r="BU25" s="50" t="s">
        <v>34</v>
      </c>
      <c r="BV25" s="47"/>
      <c r="BW25" s="47"/>
      <c r="BX25" s="50" t="s">
        <v>34</v>
      </c>
    </row>
    <row r="26" spans="1:76" ht="25.5" customHeight="1">
      <c r="A26" s="111"/>
      <c r="B26" s="75">
        <f aca="true" t="shared" si="2" ref="B26:B35">ROW()-4</f>
        <v>22</v>
      </c>
      <c r="C26" s="76" t="s">
        <v>60</v>
      </c>
      <c r="D26" s="77">
        <v>50</v>
      </c>
      <c r="E26" s="77">
        <v>34</v>
      </c>
      <c r="F26" s="78">
        <v>0.68</v>
      </c>
      <c r="G26" s="77">
        <v>50</v>
      </c>
      <c r="H26" s="79">
        <v>45</v>
      </c>
      <c r="I26" s="78">
        <v>0.9</v>
      </c>
      <c r="J26" s="105"/>
      <c r="K26" s="47">
        <v>10</v>
      </c>
      <c r="L26" s="48">
        <v>7</v>
      </c>
      <c r="M26" s="49">
        <v>0.7</v>
      </c>
      <c r="N26" s="47">
        <v>10</v>
      </c>
      <c r="O26" s="47">
        <v>9</v>
      </c>
      <c r="P26" s="50">
        <v>0.9</v>
      </c>
      <c r="Q26" s="47">
        <v>8</v>
      </c>
      <c r="R26" s="48">
        <v>3</v>
      </c>
      <c r="S26" s="49">
        <v>0.375</v>
      </c>
      <c r="T26" s="47">
        <v>8</v>
      </c>
      <c r="U26" s="53">
        <v>7</v>
      </c>
      <c r="V26" s="49">
        <v>0.875</v>
      </c>
      <c r="W26" s="47"/>
      <c r="X26" s="54"/>
      <c r="Y26" s="60" t="s">
        <v>34</v>
      </c>
      <c r="Z26" s="47"/>
      <c r="AA26" s="61"/>
      <c r="AB26" s="49" t="s">
        <v>34</v>
      </c>
      <c r="AC26" s="47">
        <v>10</v>
      </c>
      <c r="AD26" s="48">
        <v>5</v>
      </c>
      <c r="AE26" s="49">
        <v>0.5</v>
      </c>
      <c r="AF26" s="40">
        <v>10</v>
      </c>
      <c r="AG26" s="40">
        <v>7</v>
      </c>
      <c r="AH26" s="50">
        <v>0.7</v>
      </c>
      <c r="AI26" s="62">
        <v>9</v>
      </c>
      <c r="AJ26" s="64">
        <v>6</v>
      </c>
      <c r="AK26" s="49">
        <v>0.6666666666666666</v>
      </c>
      <c r="AL26" s="40">
        <v>9</v>
      </c>
      <c r="AM26" s="65">
        <v>9</v>
      </c>
      <c r="AN26" s="49">
        <v>1</v>
      </c>
      <c r="AO26" s="47"/>
      <c r="AP26" s="54"/>
      <c r="AQ26" s="60" t="s">
        <v>34</v>
      </c>
      <c r="AR26" s="47"/>
      <c r="AS26" s="61"/>
      <c r="AT26" s="68" t="s">
        <v>34</v>
      </c>
      <c r="AU26" s="69">
        <v>13</v>
      </c>
      <c r="AV26" s="69">
        <v>10</v>
      </c>
      <c r="AW26" s="68">
        <v>0.7692307692307693</v>
      </c>
      <c r="AX26" s="69">
        <v>13</v>
      </c>
      <c r="AY26" s="69">
        <v>13</v>
      </c>
      <c r="AZ26" s="68">
        <v>1</v>
      </c>
      <c r="BA26" s="47"/>
      <c r="BB26" s="48"/>
      <c r="BC26" s="60" t="s">
        <v>34</v>
      </c>
      <c r="BD26" s="47"/>
      <c r="BE26" s="71"/>
      <c r="BF26" s="68" t="s">
        <v>34</v>
      </c>
      <c r="BG26" s="47"/>
      <c r="BH26" s="48"/>
      <c r="BI26" s="60" t="s">
        <v>34</v>
      </c>
      <c r="BJ26" s="47"/>
      <c r="BK26" s="47"/>
      <c r="BL26" s="50" t="s">
        <v>34</v>
      </c>
      <c r="BM26" s="47"/>
      <c r="BN26" s="48"/>
      <c r="BO26" s="50" t="s">
        <v>34</v>
      </c>
      <c r="BP26" s="47"/>
      <c r="BQ26" s="47"/>
      <c r="BR26" s="50" t="s">
        <v>34</v>
      </c>
      <c r="BS26" s="47"/>
      <c r="BT26" s="47"/>
      <c r="BU26" s="50" t="s">
        <v>34</v>
      </c>
      <c r="BV26" s="47"/>
      <c r="BW26" s="47"/>
      <c r="BX26" s="50" t="s">
        <v>34</v>
      </c>
    </row>
    <row r="27" spans="1:76" ht="25.5" customHeight="1">
      <c r="A27" s="111"/>
      <c r="B27" s="75">
        <f t="shared" si="2"/>
        <v>23</v>
      </c>
      <c r="C27" s="76" t="s">
        <v>61</v>
      </c>
      <c r="D27" s="77">
        <v>46</v>
      </c>
      <c r="E27" s="77">
        <v>21</v>
      </c>
      <c r="F27" s="78">
        <v>0.4883720930232558</v>
      </c>
      <c r="G27" s="77">
        <v>43</v>
      </c>
      <c r="H27" s="79">
        <v>30</v>
      </c>
      <c r="I27" s="78">
        <v>0.6976744186046512</v>
      </c>
      <c r="J27" s="106"/>
      <c r="K27" s="47">
        <v>18</v>
      </c>
      <c r="L27" s="48">
        <v>5</v>
      </c>
      <c r="M27" s="49">
        <v>0.2777777777777778</v>
      </c>
      <c r="N27" s="47">
        <v>18</v>
      </c>
      <c r="O27" s="47">
        <v>9</v>
      </c>
      <c r="P27" s="50">
        <v>0.5</v>
      </c>
      <c r="Q27" s="47">
        <v>10</v>
      </c>
      <c r="R27" s="48">
        <v>2</v>
      </c>
      <c r="S27" s="49">
        <v>0.2</v>
      </c>
      <c r="T27" s="47">
        <v>10</v>
      </c>
      <c r="U27" s="47">
        <v>8</v>
      </c>
      <c r="V27" s="49">
        <v>0.8</v>
      </c>
      <c r="W27" s="47"/>
      <c r="X27" s="55"/>
      <c r="Y27" s="60" t="s">
        <v>34</v>
      </c>
      <c r="Z27" s="47"/>
      <c r="AA27" s="62"/>
      <c r="AB27" s="49" t="s">
        <v>34</v>
      </c>
      <c r="AC27" s="47">
        <v>4</v>
      </c>
      <c r="AD27" s="48">
        <v>3</v>
      </c>
      <c r="AE27" s="49">
        <v>0.75</v>
      </c>
      <c r="AF27" s="40">
        <v>4</v>
      </c>
      <c r="AG27" s="40">
        <v>3</v>
      </c>
      <c r="AH27" s="50">
        <v>0.75</v>
      </c>
      <c r="AI27" s="62">
        <v>5</v>
      </c>
      <c r="AJ27" s="64">
        <v>2</v>
      </c>
      <c r="AK27" s="49">
        <v>0.4</v>
      </c>
      <c r="AL27" s="40">
        <v>5</v>
      </c>
      <c r="AM27" s="65">
        <v>5</v>
      </c>
      <c r="AN27" s="49">
        <v>1</v>
      </c>
      <c r="AO27" s="47"/>
      <c r="AP27" s="55"/>
      <c r="AQ27" s="60" t="s">
        <v>34</v>
      </c>
      <c r="AR27" s="47"/>
      <c r="AS27" s="62"/>
      <c r="AT27" s="68" t="s">
        <v>34</v>
      </c>
      <c r="AU27" s="69">
        <v>3</v>
      </c>
      <c r="AV27" s="69">
        <v>0</v>
      </c>
      <c r="AW27" s="68">
        <v>0</v>
      </c>
      <c r="AX27" s="69">
        <v>3</v>
      </c>
      <c r="AY27" s="69">
        <v>3</v>
      </c>
      <c r="AZ27" s="68">
        <v>1</v>
      </c>
      <c r="BA27" s="47"/>
      <c r="BB27" s="48"/>
      <c r="BC27" s="60" t="s">
        <v>34</v>
      </c>
      <c r="BD27" s="47"/>
      <c r="BE27" s="71"/>
      <c r="BF27" s="68" t="s">
        <v>34</v>
      </c>
      <c r="BG27" s="47"/>
      <c r="BH27" s="48"/>
      <c r="BI27" s="60" t="s">
        <v>34</v>
      </c>
      <c r="BJ27" s="47"/>
      <c r="BK27" s="47"/>
      <c r="BL27" s="50" t="s">
        <v>34</v>
      </c>
      <c r="BM27" s="47">
        <v>6</v>
      </c>
      <c r="BN27" s="48">
        <v>6</v>
      </c>
      <c r="BO27" s="50">
        <v>2</v>
      </c>
      <c r="BP27" s="47">
        <v>3</v>
      </c>
      <c r="BQ27" s="47">
        <v>2</v>
      </c>
      <c r="BR27" s="50">
        <v>0.6666666666666666</v>
      </c>
      <c r="BS27" s="47"/>
      <c r="BT27" s="47"/>
      <c r="BU27" s="50" t="s">
        <v>34</v>
      </c>
      <c r="BV27" s="47"/>
      <c r="BW27" s="47"/>
      <c r="BX27" s="50" t="s">
        <v>34</v>
      </c>
    </row>
    <row r="28" spans="1:76" ht="25.5" customHeight="1">
      <c r="A28" s="111" t="s">
        <v>62</v>
      </c>
      <c r="B28" s="75">
        <f t="shared" si="2"/>
        <v>24</v>
      </c>
      <c r="C28" s="76" t="s">
        <v>63</v>
      </c>
      <c r="D28" s="77">
        <v>97</v>
      </c>
      <c r="E28" s="77">
        <v>68</v>
      </c>
      <c r="F28" s="78">
        <v>0.7010309278350515</v>
      </c>
      <c r="G28" s="77">
        <v>97</v>
      </c>
      <c r="H28" s="79">
        <v>86</v>
      </c>
      <c r="I28" s="78">
        <v>0.8865979381443299</v>
      </c>
      <c r="J28" s="104">
        <v>0.8700906344410876</v>
      </c>
      <c r="K28" s="47">
        <v>18</v>
      </c>
      <c r="L28" s="48">
        <v>2</v>
      </c>
      <c r="M28" s="49">
        <v>0.1111111111111111</v>
      </c>
      <c r="N28" s="47">
        <v>18</v>
      </c>
      <c r="O28" s="47">
        <v>14</v>
      </c>
      <c r="P28" s="50">
        <v>0.7777777777777778</v>
      </c>
      <c r="Q28" s="47">
        <v>5</v>
      </c>
      <c r="R28" s="48">
        <v>1</v>
      </c>
      <c r="S28" s="49">
        <v>0.2</v>
      </c>
      <c r="T28" s="47">
        <v>5</v>
      </c>
      <c r="U28" s="53">
        <v>5</v>
      </c>
      <c r="V28" s="49">
        <v>1</v>
      </c>
      <c r="W28" s="47"/>
      <c r="X28" s="54"/>
      <c r="Y28" s="60" t="s">
        <v>34</v>
      </c>
      <c r="Z28" s="47"/>
      <c r="AA28" s="61"/>
      <c r="AB28" s="49" t="s">
        <v>34</v>
      </c>
      <c r="AC28" s="47">
        <v>25</v>
      </c>
      <c r="AD28" s="48">
        <v>21</v>
      </c>
      <c r="AE28" s="49">
        <v>0.84</v>
      </c>
      <c r="AF28" s="47">
        <v>25</v>
      </c>
      <c r="AG28" s="47">
        <v>24</v>
      </c>
      <c r="AH28" s="50">
        <v>0.96</v>
      </c>
      <c r="AI28" s="62">
        <v>16</v>
      </c>
      <c r="AJ28" s="64">
        <v>11</v>
      </c>
      <c r="AK28" s="49">
        <v>0.6875</v>
      </c>
      <c r="AL28" s="47">
        <v>16</v>
      </c>
      <c r="AM28" s="53">
        <v>13</v>
      </c>
      <c r="AN28" s="49">
        <v>0.8125</v>
      </c>
      <c r="AO28" s="47"/>
      <c r="AP28" s="54"/>
      <c r="AQ28" s="60" t="s">
        <v>34</v>
      </c>
      <c r="AR28" s="47"/>
      <c r="AS28" s="61"/>
      <c r="AT28" s="68" t="s">
        <v>34</v>
      </c>
      <c r="AU28" s="69">
        <v>18</v>
      </c>
      <c r="AV28" s="69">
        <v>11</v>
      </c>
      <c r="AW28" s="68">
        <v>0.6111111111111112</v>
      </c>
      <c r="AX28" s="69">
        <v>18</v>
      </c>
      <c r="AY28" s="69">
        <v>17</v>
      </c>
      <c r="AZ28" s="68">
        <v>0.9444444444444444</v>
      </c>
      <c r="BA28" s="47"/>
      <c r="BB28" s="48"/>
      <c r="BC28" s="60" t="s">
        <v>34</v>
      </c>
      <c r="BD28" s="47"/>
      <c r="BE28" s="71"/>
      <c r="BF28" s="68" t="s">
        <v>34</v>
      </c>
      <c r="BG28" s="47"/>
      <c r="BH28" s="48"/>
      <c r="BI28" s="60" t="s">
        <v>34</v>
      </c>
      <c r="BJ28" s="47"/>
      <c r="BK28" s="47"/>
      <c r="BL28" s="50" t="s">
        <v>34</v>
      </c>
      <c r="BM28" s="47">
        <v>15</v>
      </c>
      <c r="BN28" s="48">
        <v>15</v>
      </c>
      <c r="BO28" s="50">
        <v>1</v>
      </c>
      <c r="BP28" s="47">
        <v>15</v>
      </c>
      <c r="BQ28" s="47">
        <v>13</v>
      </c>
      <c r="BR28" s="50">
        <v>0.8666666666666667</v>
      </c>
      <c r="BS28" s="37"/>
      <c r="BT28" s="37"/>
      <c r="BU28" s="50" t="s">
        <v>34</v>
      </c>
      <c r="BV28" s="37"/>
      <c r="BW28" s="37"/>
      <c r="BX28" s="50" t="s">
        <v>34</v>
      </c>
    </row>
    <row r="29" spans="1:76" ht="25.5" customHeight="1">
      <c r="A29" s="111"/>
      <c r="B29" s="75">
        <f t="shared" si="2"/>
        <v>25</v>
      </c>
      <c r="C29" s="41" t="s">
        <v>64</v>
      </c>
      <c r="D29" s="77">
        <v>50</v>
      </c>
      <c r="E29" s="77">
        <v>33</v>
      </c>
      <c r="F29" s="78">
        <v>0.66</v>
      </c>
      <c r="G29" s="77">
        <v>50</v>
      </c>
      <c r="H29" s="79">
        <v>41</v>
      </c>
      <c r="I29" s="78">
        <v>0.82</v>
      </c>
      <c r="J29" s="105"/>
      <c r="K29" s="47">
        <v>30</v>
      </c>
      <c r="L29" s="48">
        <v>22</v>
      </c>
      <c r="M29" s="49">
        <v>0.7333333333333333</v>
      </c>
      <c r="N29" s="47">
        <v>30</v>
      </c>
      <c r="O29" s="47">
        <v>25</v>
      </c>
      <c r="P29" s="50">
        <v>0.8333333333333334</v>
      </c>
      <c r="Q29" s="47">
        <v>20</v>
      </c>
      <c r="R29" s="48">
        <v>11</v>
      </c>
      <c r="S29" s="49">
        <v>0.55</v>
      </c>
      <c r="T29" s="47">
        <v>20</v>
      </c>
      <c r="U29" s="53">
        <v>16</v>
      </c>
      <c r="V29" s="49">
        <v>0.8</v>
      </c>
      <c r="W29" s="47"/>
      <c r="X29" s="54"/>
      <c r="Y29" s="60" t="s">
        <v>34</v>
      </c>
      <c r="Z29" s="47"/>
      <c r="AA29" s="61"/>
      <c r="AB29" s="49" t="s">
        <v>34</v>
      </c>
      <c r="AC29" s="47"/>
      <c r="AD29" s="48"/>
      <c r="AE29" s="49" t="s">
        <v>34</v>
      </c>
      <c r="AF29" s="47"/>
      <c r="AG29" s="47"/>
      <c r="AH29" s="50" t="s">
        <v>34</v>
      </c>
      <c r="AI29" s="62"/>
      <c r="AJ29" s="64"/>
      <c r="AK29" s="49" t="s">
        <v>34</v>
      </c>
      <c r="AL29" s="47"/>
      <c r="AM29" s="53"/>
      <c r="AN29" s="49" t="s">
        <v>34</v>
      </c>
      <c r="AO29" s="47"/>
      <c r="AP29" s="54"/>
      <c r="AQ29" s="60" t="s">
        <v>34</v>
      </c>
      <c r="AR29" s="47"/>
      <c r="AS29" s="61"/>
      <c r="AT29" s="68" t="s">
        <v>34</v>
      </c>
      <c r="AU29" s="69"/>
      <c r="AV29" s="69" t="s">
        <v>34</v>
      </c>
      <c r="AW29" s="68" t="s">
        <v>34</v>
      </c>
      <c r="AX29" s="69"/>
      <c r="AY29" s="69"/>
      <c r="AZ29" s="68" t="s">
        <v>34</v>
      </c>
      <c r="BA29" s="47"/>
      <c r="BB29" s="48"/>
      <c r="BC29" s="60" t="s">
        <v>34</v>
      </c>
      <c r="BD29" s="47"/>
      <c r="BE29" s="71"/>
      <c r="BF29" s="68" t="s">
        <v>34</v>
      </c>
      <c r="BG29" s="47"/>
      <c r="BH29" s="48"/>
      <c r="BI29" s="60" t="s">
        <v>34</v>
      </c>
      <c r="BJ29" s="47"/>
      <c r="BK29" s="47"/>
      <c r="BL29" s="50" t="s">
        <v>34</v>
      </c>
      <c r="BM29" s="47"/>
      <c r="BN29" s="48"/>
      <c r="BO29" s="50" t="s">
        <v>34</v>
      </c>
      <c r="BP29" s="47"/>
      <c r="BQ29" s="47"/>
      <c r="BR29" s="50" t="s">
        <v>34</v>
      </c>
      <c r="BS29" s="47"/>
      <c r="BT29" s="47"/>
      <c r="BU29" s="50" t="s">
        <v>34</v>
      </c>
      <c r="BV29" s="47"/>
      <c r="BW29" s="47"/>
      <c r="BX29" s="50" t="s">
        <v>34</v>
      </c>
    </row>
    <row r="30" spans="1:76" ht="25.5" customHeight="1">
      <c r="A30" s="111"/>
      <c r="B30" s="75">
        <f t="shared" si="2"/>
        <v>26</v>
      </c>
      <c r="C30" s="76" t="s">
        <v>65</v>
      </c>
      <c r="D30" s="77">
        <v>28</v>
      </c>
      <c r="E30" s="77">
        <v>28</v>
      </c>
      <c r="F30" s="78">
        <v>1</v>
      </c>
      <c r="G30" s="77">
        <v>28</v>
      </c>
      <c r="H30" s="79">
        <v>19</v>
      </c>
      <c r="I30" s="78">
        <v>0.6785714285714286</v>
      </c>
      <c r="J30" s="105"/>
      <c r="K30" s="47"/>
      <c r="L30" s="48"/>
      <c r="M30" s="49" t="s">
        <v>34</v>
      </c>
      <c r="N30" s="47"/>
      <c r="O30" s="47"/>
      <c r="P30" s="50" t="s">
        <v>34</v>
      </c>
      <c r="Q30" s="47"/>
      <c r="R30" s="48"/>
      <c r="S30" s="49" t="s">
        <v>34</v>
      </c>
      <c r="T30" s="47"/>
      <c r="U30" s="53"/>
      <c r="V30" s="49" t="s">
        <v>34</v>
      </c>
      <c r="W30" s="47"/>
      <c r="X30" s="54"/>
      <c r="Y30" s="60" t="s">
        <v>34</v>
      </c>
      <c r="Z30" s="47"/>
      <c r="AA30" s="61"/>
      <c r="AB30" s="49" t="s">
        <v>34</v>
      </c>
      <c r="AC30" s="47"/>
      <c r="AD30" s="48"/>
      <c r="AE30" s="49" t="s">
        <v>34</v>
      </c>
      <c r="AF30" s="47"/>
      <c r="AG30" s="47"/>
      <c r="AH30" s="50" t="s">
        <v>34</v>
      </c>
      <c r="AI30" s="62"/>
      <c r="AJ30" s="64"/>
      <c r="AK30" s="49" t="s">
        <v>34</v>
      </c>
      <c r="AL30" s="47"/>
      <c r="AM30" s="53"/>
      <c r="AN30" s="49" t="s">
        <v>34</v>
      </c>
      <c r="AO30" s="47"/>
      <c r="AP30" s="54"/>
      <c r="AQ30" s="60" t="s">
        <v>34</v>
      </c>
      <c r="AR30" s="47"/>
      <c r="AS30" s="61"/>
      <c r="AT30" s="68" t="s">
        <v>34</v>
      </c>
      <c r="AU30" s="69"/>
      <c r="AV30" s="69" t="s">
        <v>34</v>
      </c>
      <c r="AW30" s="68" t="s">
        <v>34</v>
      </c>
      <c r="AX30" s="69"/>
      <c r="AY30" s="69"/>
      <c r="AZ30" s="68" t="s">
        <v>34</v>
      </c>
      <c r="BA30" s="47">
        <v>28</v>
      </c>
      <c r="BB30" s="48">
        <v>28</v>
      </c>
      <c r="BC30" s="60">
        <v>1</v>
      </c>
      <c r="BD30" s="47">
        <v>28</v>
      </c>
      <c r="BE30" s="71">
        <v>19</v>
      </c>
      <c r="BF30" s="68">
        <v>0.6785714285714286</v>
      </c>
      <c r="BG30" s="47"/>
      <c r="BH30" s="48"/>
      <c r="BI30" s="60" t="s">
        <v>34</v>
      </c>
      <c r="BJ30" s="47"/>
      <c r="BK30" s="47"/>
      <c r="BL30" s="50" t="s">
        <v>34</v>
      </c>
      <c r="BM30" s="47"/>
      <c r="BN30" s="48"/>
      <c r="BO30" s="50" t="s">
        <v>34</v>
      </c>
      <c r="BP30" s="47"/>
      <c r="BQ30" s="47"/>
      <c r="BR30" s="50" t="s">
        <v>34</v>
      </c>
      <c r="BS30" s="47"/>
      <c r="BT30" s="47"/>
      <c r="BU30" s="50" t="s">
        <v>34</v>
      </c>
      <c r="BV30" s="47"/>
      <c r="BW30" s="47"/>
      <c r="BX30" s="50" t="s">
        <v>34</v>
      </c>
    </row>
    <row r="31" spans="1:76" ht="25.5" customHeight="1">
      <c r="A31" s="111"/>
      <c r="B31" s="75">
        <f t="shared" si="2"/>
        <v>27</v>
      </c>
      <c r="C31" s="76" t="s">
        <v>66</v>
      </c>
      <c r="D31" s="77">
        <v>113</v>
      </c>
      <c r="E31" s="77">
        <v>112</v>
      </c>
      <c r="F31" s="78">
        <v>1.0275229357798166</v>
      </c>
      <c r="G31" s="77">
        <v>109</v>
      </c>
      <c r="H31" s="79">
        <v>101</v>
      </c>
      <c r="I31" s="78">
        <v>0.926605504587156</v>
      </c>
      <c r="J31" s="105"/>
      <c r="K31" s="47">
        <v>13</v>
      </c>
      <c r="L31" s="48">
        <v>11</v>
      </c>
      <c r="M31" s="49">
        <v>0.8461538461538461</v>
      </c>
      <c r="N31" s="47">
        <v>13</v>
      </c>
      <c r="O31" s="47">
        <v>13</v>
      </c>
      <c r="P31" s="50">
        <v>1</v>
      </c>
      <c r="Q31" s="47">
        <v>8</v>
      </c>
      <c r="R31" s="48">
        <v>9</v>
      </c>
      <c r="S31" s="49">
        <v>1.125</v>
      </c>
      <c r="T31" s="47">
        <v>8</v>
      </c>
      <c r="U31" s="53">
        <v>7</v>
      </c>
      <c r="V31" s="49">
        <v>0.875</v>
      </c>
      <c r="W31" s="47"/>
      <c r="X31" s="54"/>
      <c r="Y31" s="60" t="s">
        <v>34</v>
      </c>
      <c r="Z31" s="47"/>
      <c r="AA31" s="61"/>
      <c r="AB31" s="49" t="s">
        <v>34</v>
      </c>
      <c r="AC31" s="47">
        <v>32</v>
      </c>
      <c r="AD31" s="48">
        <v>34</v>
      </c>
      <c r="AE31" s="49">
        <v>1.0625</v>
      </c>
      <c r="AF31" s="47">
        <v>32</v>
      </c>
      <c r="AG31" s="47">
        <v>30</v>
      </c>
      <c r="AH31" s="50">
        <v>0.9375</v>
      </c>
      <c r="AI31" s="62">
        <v>21</v>
      </c>
      <c r="AJ31" s="64">
        <v>19</v>
      </c>
      <c r="AK31" s="49">
        <v>0.9047619047619048</v>
      </c>
      <c r="AL31" s="47">
        <v>21</v>
      </c>
      <c r="AM31" s="53">
        <v>19</v>
      </c>
      <c r="AN31" s="49">
        <v>0.9047619047619048</v>
      </c>
      <c r="AO31" s="47"/>
      <c r="AP31" s="54"/>
      <c r="AQ31" s="60" t="s">
        <v>34</v>
      </c>
      <c r="AR31" s="47"/>
      <c r="AS31" s="61"/>
      <c r="AT31" s="68" t="s">
        <v>34</v>
      </c>
      <c r="AU31" s="69">
        <v>21</v>
      </c>
      <c r="AV31" s="69">
        <v>17</v>
      </c>
      <c r="AW31" s="68">
        <v>0.8095238095238095</v>
      </c>
      <c r="AX31" s="69">
        <v>21</v>
      </c>
      <c r="AY31" s="69">
        <v>20</v>
      </c>
      <c r="AZ31" s="68">
        <v>0.9523809523809523</v>
      </c>
      <c r="BA31" s="47"/>
      <c r="BB31" s="48"/>
      <c r="BC31" s="60" t="s">
        <v>34</v>
      </c>
      <c r="BD31" s="47"/>
      <c r="BE31" s="71"/>
      <c r="BF31" s="68" t="s">
        <v>34</v>
      </c>
      <c r="BG31" s="47"/>
      <c r="BH31" s="48"/>
      <c r="BI31" s="60" t="s">
        <v>34</v>
      </c>
      <c r="BJ31" s="47"/>
      <c r="BK31" s="47"/>
      <c r="BL31" s="50" t="s">
        <v>34</v>
      </c>
      <c r="BM31" s="47">
        <v>18</v>
      </c>
      <c r="BN31" s="48">
        <v>18</v>
      </c>
      <c r="BO31" s="50">
        <v>1.2857142857142858</v>
      </c>
      <c r="BP31" s="47">
        <v>14</v>
      </c>
      <c r="BQ31" s="47">
        <v>12</v>
      </c>
      <c r="BR31" s="50">
        <v>0.8571428571428571</v>
      </c>
      <c r="BS31" s="47"/>
      <c r="BT31" s="47"/>
      <c r="BU31" s="50" t="s">
        <v>34</v>
      </c>
      <c r="BV31" s="47"/>
      <c r="BW31" s="47"/>
      <c r="BX31" s="50" t="s">
        <v>34</v>
      </c>
    </row>
    <row r="32" spans="1:76" ht="25.5" customHeight="1">
      <c r="A32" s="111"/>
      <c r="B32" s="75">
        <f t="shared" si="2"/>
        <v>28</v>
      </c>
      <c r="C32" s="76" t="s">
        <v>67</v>
      </c>
      <c r="D32" s="77">
        <v>47</v>
      </c>
      <c r="E32" s="77">
        <v>46</v>
      </c>
      <c r="F32" s="78">
        <v>0.9787234042553191</v>
      </c>
      <c r="G32" s="77">
        <v>47</v>
      </c>
      <c r="H32" s="79">
        <v>41</v>
      </c>
      <c r="I32" s="78">
        <v>0.8723404255319149</v>
      </c>
      <c r="J32" s="106"/>
      <c r="K32" s="47">
        <v>10</v>
      </c>
      <c r="L32" s="48">
        <v>6</v>
      </c>
      <c r="M32" s="49">
        <v>0.6</v>
      </c>
      <c r="N32" s="47">
        <v>10</v>
      </c>
      <c r="O32" s="47">
        <v>7</v>
      </c>
      <c r="P32" s="50">
        <v>0.7</v>
      </c>
      <c r="Q32" s="47">
        <v>2</v>
      </c>
      <c r="R32" s="48"/>
      <c r="S32" s="49">
        <v>0</v>
      </c>
      <c r="T32" s="47">
        <v>2</v>
      </c>
      <c r="U32" s="53">
        <v>1</v>
      </c>
      <c r="V32" s="49">
        <v>0.5</v>
      </c>
      <c r="W32" s="47"/>
      <c r="X32" s="54"/>
      <c r="Y32" s="60" t="s">
        <v>34</v>
      </c>
      <c r="Z32" s="47"/>
      <c r="AA32" s="61"/>
      <c r="AB32" s="49" t="s">
        <v>34</v>
      </c>
      <c r="AC32" s="47">
        <v>10</v>
      </c>
      <c r="AD32" s="48">
        <v>15</v>
      </c>
      <c r="AE32" s="49">
        <v>1.5</v>
      </c>
      <c r="AF32" s="47">
        <v>10</v>
      </c>
      <c r="AG32" s="47">
        <v>10</v>
      </c>
      <c r="AH32" s="50">
        <v>1</v>
      </c>
      <c r="AI32" s="47">
        <v>7</v>
      </c>
      <c r="AJ32" s="64">
        <v>7</v>
      </c>
      <c r="AK32" s="49">
        <v>1</v>
      </c>
      <c r="AL32" s="47">
        <v>7</v>
      </c>
      <c r="AM32" s="53">
        <v>6</v>
      </c>
      <c r="AN32" s="49">
        <v>0.8571428571428571</v>
      </c>
      <c r="AO32" s="47"/>
      <c r="AP32" s="54"/>
      <c r="AQ32" s="60" t="s">
        <v>34</v>
      </c>
      <c r="AR32" s="47"/>
      <c r="AS32" s="61"/>
      <c r="AT32" s="68" t="s">
        <v>34</v>
      </c>
      <c r="AU32" s="69">
        <v>8</v>
      </c>
      <c r="AV32" s="69">
        <v>4</v>
      </c>
      <c r="AW32" s="68">
        <v>0.5</v>
      </c>
      <c r="AX32" s="69">
        <v>8</v>
      </c>
      <c r="AY32" s="69">
        <v>8</v>
      </c>
      <c r="AZ32" s="68">
        <v>1</v>
      </c>
      <c r="BA32" s="47">
        <v>10</v>
      </c>
      <c r="BB32" s="48">
        <v>10</v>
      </c>
      <c r="BC32" s="60">
        <v>1</v>
      </c>
      <c r="BD32" s="47">
        <v>10</v>
      </c>
      <c r="BE32" s="71">
        <v>9</v>
      </c>
      <c r="BF32" s="68">
        <v>0.9</v>
      </c>
      <c r="BG32" s="47"/>
      <c r="BH32" s="48"/>
      <c r="BI32" s="60" t="s">
        <v>34</v>
      </c>
      <c r="BJ32" s="47"/>
      <c r="BK32" s="47"/>
      <c r="BL32" s="50" t="s">
        <v>34</v>
      </c>
      <c r="BM32" s="47"/>
      <c r="BN32" s="48"/>
      <c r="BO32" s="50" t="s">
        <v>34</v>
      </c>
      <c r="BP32" s="47"/>
      <c r="BQ32" s="47"/>
      <c r="BR32" s="50" t="s">
        <v>34</v>
      </c>
      <c r="BS32" s="37"/>
      <c r="BT32" s="37"/>
      <c r="BU32" s="50" t="s">
        <v>34</v>
      </c>
      <c r="BV32" s="37"/>
      <c r="BW32" s="37"/>
      <c r="BX32" s="50" t="s">
        <v>34</v>
      </c>
    </row>
    <row r="33" spans="1:76" ht="25.5" customHeight="1">
      <c r="A33" s="111" t="s">
        <v>68</v>
      </c>
      <c r="B33" s="75">
        <f t="shared" si="2"/>
        <v>29</v>
      </c>
      <c r="C33" s="76" t="s">
        <v>69</v>
      </c>
      <c r="D33" s="77">
        <v>269</v>
      </c>
      <c r="E33" s="77">
        <v>253</v>
      </c>
      <c r="F33" s="78">
        <v>0.9511278195488722</v>
      </c>
      <c r="G33" s="77">
        <v>266</v>
      </c>
      <c r="H33" s="79">
        <v>238</v>
      </c>
      <c r="I33" s="78">
        <v>0.8947368421052632</v>
      </c>
      <c r="J33" s="104">
        <v>0.8823529411764706</v>
      </c>
      <c r="K33" s="47">
        <v>21</v>
      </c>
      <c r="L33" s="48">
        <v>8</v>
      </c>
      <c r="M33" s="49">
        <v>0.38095238095238093</v>
      </c>
      <c r="N33" s="47">
        <v>21</v>
      </c>
      <c r="O33" s="47">
        <v>16</v>
      </c>
      <c r="P33" s="50">
        <v>0.7619047619047619</v>
      </c>
      <c r="Q33" s="47">
        <v>15</v>
      </c>
      <c r="R33" s="48">
        <v>10</v>
      </c>
      <c r="S33" s="49">
        <v>0.6666666666666666</v>
      </c>
      <c r="T33" s="47">
        <v>15</v>
      </c>
      <c r="U33" s="53">
        <v>13</v>
      </c>
      <c r="V33" s="49">
        <v>0.8666666666666667</v>
      </c>
      <c r="W33" s="47"/>
      <c r="X33" s="54"/>
      <c r="Y33" s="60" t="s">
        <v>34</v>
      </c>
      <c r="Z33" s="47"/>
      <c r="AA33" s="61"/>
      <c r="AB33" s="49" t="s">
        <v>34</v>
      </c>
      <c r="AC33" s="47">
        <v>41</v>
      </c>
      <c r="AD33" s="48">
        <v>31</v>
      </c>
      <c r="AE33" s="49">
        <v>0.7560975609756098</v>
      </c>
      <c r="AF33" s="47">
        <v>41</v>
      </c>
      <c r="AG33" s="47">
        <v>36</v>
      </c>
      <c r="AH33" s="50">
        <v>0.8780487804878049</v>
      </c>
      <c r="AI33" s="62">
        <v>30</v>
      </c>
      <c r="AJ33" s="64">
        <v>42</v>
      </c>
      <c r="AK33" s="49">
        <v>1.4</v>
      </c>
      <c r="AL33" s="47">
        <v>30</v>
      </c>
      <c r="AM33" s="53">
        <v>30</v>
      </c>
      <c r="AN33" s="49">
        <v>1</v>
      </c>
      <c r="AO33" s="47"/>
      <c r="AP33" s="54"/>
      <c r="AQ33" s="60" t="s">
        <v>34</v>
      </c>
      <c r="AR33" s="47"/>
      <c r="AS33" s="61"/>
      <c r="AT33" s="68" t="s">
        <v>34</v>
      </c>
      <c r="AU33" s="69"/>
      <c r="AV33" s="69" t="s">
        <v>34</v>
      </c>
      <c r="AW33" s="68" t="s">
        <v>34</v>
      </c>
      <c r="AX33" s="69"/>
      <c r="AY33" s="69"/>
      <c r="AZ33" s="68" t="s">
        <v>34</v>
      </c>
      <c r="BA33" s="47"/>
      <c r="BB33" s="48"/>
      <c r="BC33" s="60" t="s">
        <v>34</v>
      </c>
      <c r="BD33" s="39"/>
      <c r="BE33" s="71"/>
      <c r="BF33" s="68" t="s">
        <v>34</v>
      </c>
      <c r="BG33" s="47">
        <v>50</v>
      </c>
      <c r="BH33" s="48">
        <v>50</v>
      </c>
      <c r="BI33" s="60">
        <v>1</v>
      </c>
      <c r="BJ33" s="47">
        <v>50</v>
      </c>
      <c r="BK33" s="47">
        <v>50</v>
      </c>
      <c r="BL33" s="50">
        <v>1</v>
      </c>
      <c r="BM33" s="47">
        <v>18</v>
      </c>
      <c r="BN33" s="48">
        <v>18</v>
      </c>
      <c r="BO33" s="50">
        <v>1.2</v>
      </c>
      <c r="BP33" s="47">
        <v>15</v>
      </c>
      <c r="BQ33" s="47">
        <v>12</v>
      </c>
      <c r="BR33" s="50">
        <v>0.8</v>
      </c>
      <c r="BS33" s="47">
        <v>94</v>
      </c>
      <c r="BT33" s="47">
        <v>94</v>
      </c>
      <c r="BU33" s="50">
        <v>1</v>
      </c>
      <c r="BV33" s="47">
        <v>94</v>
      </c>
      <c r="BW33" s="47">
        <v>81</v>
      </c>
      <c r="BX33" s="50">
        <v>0.8617021276595744</v>
      </c>
    </row>
    <row r="34" spans="1:76" ht="25.5" customHeight="1">
      <c r="A34" s="111"/>
      <c r="B34" s="75">
        <f t="shared" si="2"/>
        <v>30</v>
      </c>
      <c r="C34" s="76" t="s">
        <v>70</v>
      </c>
      <c r="D34" s="77">
        <v>109</v>
      </c>
      <c r="E34" s="77">
        <v>88</v>
      </c>
      <c r="F34" s="78">
        <v>0.8301886792452831</v>
      </c>
      <c r="G34" s="77">
        <v>106</v>
      </c>
      <c r="H34" s="79">
        <v>89</v>
      </c>
      <c r="I34" s="78">
        <v>0.839622641509434</v>
      </c>
      <c r="J34" s="105"/>
      <c r="K34" s="47">
        <v>9</v>
      </c>
      <c r="L34" s="48">
        <v>7</v>
      </c>
      <c r="M34" s="49">
        <v>0.7777777777777778</v>
      </c>
      <c r="N34" s="47">
        <v>9</v>
      </c>
      <c r="O34" s="47">
        <v>7</v>
      </c>
      <c r="P34" s="50">
        <v>0.7777777777777778</v>
      </c>
      <c r="Q34" s="47">
        <v>6</v>
      </c>
      <c r="R34" s="48">
        <v>4</v>
      </c>
      <c r="S34" s="49">
        <v>0.6666666666666666</v>
      </c>
      <c r="T34" s="47">
        <v>6</v>
      </c>
      <c r="U34" s="53">
        <v>4</v>
      </c>
      <c r="V34" s="49">
        <v>0.6666666666666666</v>
      </c>
      <c r="W34" s="47"/>
      <c r="X34" s="54"/>
      <c r="Y34" s="60" t="s">
        <v>34</v>
      </c>
      <c r="Z34" s="47"/>
      <c r="AA34" s="61"/>
      <c r="AB34" s="49" t="s">
        <v>34</v>
      </c>
      <c r="AC34" s="47">
        <v>34</v>
      </c>
      <c r="AD34" s="48">
        <v>27</v>
      </c>
      <c r="AE34" s="49">
        <v>0.7941176470588235</v>
      </c>
      <c r="AF34" s="47">
        <v>34</v>
      </c>
      <c r="AG34" s="47">
        <v>27</v>
      </c>
      <c r="AH34" s="50">
        <v>0.7941176470588235</v>
      </c>
      <c r="AI34" s="62">
        <v>21</v>
      </c>
      <c r="AJ34" s="64">
        <v>11</v>
      </c>
      <c r="AK34" s="49">
        <v>0.5238095238095238</v>
      </c>
      <c r="AL34" s="47">
        <v>21</v>
      </c>
      <c r="AM34" s="53">
        <v>18</v>
      </c>
      <c r="AN34" s="49">
        <v>0.8571428571428571</v>
      </c>
      <c r="AO34" s="47"/>
      <c r="AP34" s="54"/>
      <c r="AQ34" s="60" t="s">
        <v>34</v>
      </c>
      <c r="AR34" s="47"/>
      <c r="AS34" s="61"/>
      <c r="AT34" s="68" t="s">
        <v>34</v>
      </c>
      <c r="AU34" s="69">
        <v>20</v>
      </c>
      <c r="AV34" s="69">
        <v>18</v>
      </c>
      <c r="AW34" s="68">
        <v>0.9</v>
      </c>
      <c r="AX34" s="69">
        <v>20</v>
      </c>
      <c r="AY34" s="69">
        <v>19</v>
      </c>
      <c r="AZ34" s="68">
        <v>0.95</v>
      </c>
      <c r="BA34" s="47"/>
      <c r="BB34" s="48"/>
      <c r="BC34" s="60" t="s">
        <v>34</v>
      </c>
      <c r="BD34" s="47"/>
      <c r="BE34" s="71"/>
      <c r="BF34" s="68" t="s">
        <v>34</v>
      </c>
      <c r="BG34" s="47"/>
      <c r="BH34" s="48"/>
      <c r="BI34" s="60" t="s">
        <v>34</v>
      </c>
      <c r="BJ34" s="47"/>
      <c r="BK34" s="47"/>
      <c r="BL34" s="50" t="s">
        <v>34</v>
      </c>
      <c r="BM34" s="47">
        <v>19</v>
      </c>
      <c r="BN34" s="48">
        <v>19</v>
      </c>
      <c r="BO34" s="50">
        <v>1.1875</v>
      </c>
      <c r="BP34" s="47">
        <v>16</v>
      </c>
      <c r="BQ34" s="47">
        <v>14</v>
      </c>
      <c r="BR34" s="50">
        <v>0.875</v>
      </c>
      <c r="BS34" s="47"/>
      <c r="BT34" s="47"/>
      <c r="BU34" s="50" t="s">
        <v>34</v>
      </c>
      <c r="BV34" s="47"/>
      <c r="BW34" s="47"/>
      <c r="BX34" s="50" t="s">
        <v>34</v>
      </c>
    </row>
    <row r="35" spans="1:76" ht="25.5" customHeight="1">
      <c r="A35" s="111"/>
      <c r="B35" s="75">
        <f t="shared" si="2"/>
        <v>31</v>
      </c>
      <c r="C35" s="76" t="s">
        <v>71</v>
      </c>
      <c r="D35" s="77">
        <v>108</v>
      </c>
      <c r="E35" s="77">
        <v>82</v>
      </c>
      <c r="F35" s="78">
        <v>0.7884615384615384</v>
      </c>
      <c r="G35" s="77">
        <v>104</v>
      </c>
      <c r="H35" s="79">
        <v>93</v>
      </c>
      <c r="I35" s="78">
        <v>0.8942307692307693</v>
      </c>
      <c r="J35" s="106"/>
      <c r="K35" s="47">
        <v>9</v>
      </c>
      <c r="L35" s="48">
        <v>5</v>
      </c>
      <c r="M35" s="49">
        <v>0.5555555555555556</v>
      </c>
      <c r="N35" s="47">
        <v>9</v>
      </c>
      <c r="O35" s="47">
        <v>8</v>
      </c>
      <c r="P35" s="50">
        <v>0.8888888888888888</v>
      </c>
      <c r="Q35" s="47">
        <v>5</v>
      </c>
      <c r="R35" s="48">
        <v>2</v>
      </c>
      <c r="S35" s="49">
        <v>0.4</v>
      </c>
      <c r="T35" s="47">
        <v>5</v>
      </c>
      <c r="U35" s="53">
        <v>5</v>
      </c>
      <c r="V35" s="49">
        <v>1</v>
      </c>
      <c r="W35" s="47"/>
      <c r="X35" s="54"/>
      <c r="Y35" s="60" t="s">
        <v>34</v>
      </c>
      <c r="Z35" s="47"/>
      <c r="AA35" s="61"/>
      <c r="AB35" s="49" t="s">
        <v>34</v>
      </c>
      <c r="AC35" s="47">
        <v>38</v>
      </c>
      <c r="AD35" s="48">
        <v>29</v>
      </c>
      <c r="AE35" s="49">
        <v>0.7631578947368421</v>
      </c>
      <c r="AF35" s="47">
        <v>38</v>
      </c>
      <c r="AG35" s="47">
        <v>33</v>
      </c>
      <c r="AH35" s="50">
        <v>0.868421052631579</v>
      </c>
      <c r="AI35" s="62">
        <v>25</v>
      </c>
      <c r="AJ35" s="64">
        <v>15</v>
      </c>
      <c r="AK35" s="49">
        <v>0.6</v>
      </c>
      <c r="AL35" s="47">
        <v>25</v>
      </c>
      <c r="AM35" s="53">
        <v>25</v>
      </c>
      <c r="AN35" s="49">
        <v>1</v>
      </c>
      <c r="AO35" s="47"/>
      <c r="AP35" s="54"/>
      <c r="AQ35" s="60" t="s">
        <v>34</v>
      </c>
      <c r="AR35" s="47"/>
      <c r="AS35" s="61"/>
      <c r="AT35" s="68" t="s">
        <v>34</v>
      </c>
      <c r="AU35" s="69">
        <v>16</v>
      </c>
      <c r="AV35" s="69">
        <v>14</v>
      </c>
      <c r="AW35" s="68">
        <v>0.875</v>
      </c>
      <c r="AX35" s="69">
        <v>16</v>
      </c>
      <c r="AY35" s="69">
        <v>12</v>
      </c>
      <c r="AZ35" s="68">
        <v>0.75</v>
      </c>
      <c r="BA35" s="47"/>
      <c r="BB35" s="48"/>
      <c r="BC35" s="60" t="s">
        <v>34</v>
      </c>
      <c r="BD35" s="47"/>
      <c r="BE35" s="71"/>
      <c r="BF35" s="68" t="s">
        <v>34</v>
      </c>
      <c r="BG35" s="47"/>
      <c r="BH35" s="48"/>
      <c r="BI35" s="60" t="s">
        <v>34</v>
      </c>
      <c r="BJ35" s="47"/>
      <c r="BK35" s="47"/>
      <c r="BL35" s="50" t="s">
        <v>34</v>
      </c>
      <c r="BM35" s="47">
        <v>15</v>
      </c>
      <c r="BN35" s="48">
        <v>15</v>
      </c>
      <c r="BO35" s="50">
        <v>1.3636363636363635</v>
      </c>
      <c r="BP35" s="47">
        <v>11</v>
      </c>
      <c r="BQ35" s="47">
        <v>10</v>
      </c>
      <c r="BR35" s="50">
        <v>0.9090909090909091</v>
      </c>
      <c r="BS35" s="47"/>
      <c r="BT35" s="47"/>
      <c r="BU35" s="50" t="s">
        <v>34</v>
      </c>
      <c r="BV35" s="47"/>
      <c r="BW35" s="47"/>
      <c r="BX35" s="50" t="s">
        <v>34</v>
      </c>
    </row>
    <row r="36" spans="1:76" ht="25.5" customHeight="1">
      <c r="A36" s="111" t="s">
        <v>72</v>
      </c>
      <c r="B36" s="75">
        <f aca="true" t="shared" si="3" ref="B36:B43">ROW()-4</f>
        <v>32</v>
      </c>
      <c r="C36" s="76" t="s">
        <v>73</v>
      </c>
      <c r="D36" s="77">
        <v>136</v>
      </c>
      <c r="E36" s="77">
        <v>195</v>
      </c>
      <c r="F36" s="78">
        <v>1.4338235294117647</v>
      </c>
      <c r="G36" s="77">
        <v>136</v>
      </c>
      <c r="H36" s="79">
        <v>120</v>
      </c>
      <c r="I36" s="78">
        <v>0.8823529411764706</v>
      </c>
      <c r="J36" s="104">
        <v>0.8604206500956023</v>
      </c>
      <c r="K36" s="47">
        <v>21</v>
      </c>
      <c r="L36" s="48">
        <v>49</v>
      </c>
      <c r="M36" s="49">
        <v>2.3333333333333335</v>
      </c>
      <c r="N36" s="47">
        <v>21</v>
      </c>
      <c r="O36" s="47">
        <v>17</v>
      </c>
      <c r="P36" s="50">
        <v>0.8095238095238095</v>
      </c>
      <c r="Q36" s="47">
        <v>6</v>
      </c>
      <c r="R36" s="48">
        <v>13</v>
      </c>
      <c r="S36" s="49">
        <v>2.1666666666666665</v>
      </c>
      <c r="T36" s="47">
        <v>6</v>
      </c>
      <c r="U36" s="53">
        <v>5</v>
      </c>
      <c r="V36" s="49">
        <v>0.8333333333333334</v>
      </c>
      <c r="W36" s="47"/>
      <c r="X36" s="54"/>
      <c r="Y36" s="60" t="s">
        <v>34</v>
      </c>
      <c r="Z36" s="47"/>
      <c r="AA36" s="61"/>
      <c r="AB36" s="49" t="s">
        <v>34</v>
      </c>
      <c r="AC36" s="47">
        <v>43</v>
      </c>
      <c r="AD36" s="48">
        <v>65</v>
      </c>
      <c r="AE36" s="49">
        <v>1.5116279069767442</v>
      </c>
      <c r="AF36" s="40">
        <v>43</v>
      </c>
      <c r="AG36" s="40">
        <v>39</v>
      </c>
      <c r="AH36" s="50">
        <v>0.9069767441860465</v>
      </c>
      <c r="AI36" s="62">
        <v>18</v>
      </c>
      <c r="AJ36" s="64">
        <v>20</v>
      </c>
      <c r="AK36" s="49">
        <v>1.1111111111111112</v>
      </c>
      <c r="AL36" s="40">
        <v>18</v>
      </c>
      <c r="AM36" s="65">
        <v>15</v>
      </c>
      <c r="AN36" s="49">
        <v>0.8333333333333334</v>
      </c>
      <c r="AO36" s="47"/>
      <c r="AP36" s="54"/>
      <c r="AQ36" s="60" t="s">
        <v>34</v>
      </c>
      <c r="AR36" s="47"/>
      <c r="AS36" s="61"/>
      <c r="AT36" s="68" t="s">
        <v>34</v>
      </c>
      <c r="AU36" s="69">
        <v>28</v>
      </c>
      <c r="AV36" s="69">
        <v>28</v>
      </c>
      <c r="AW36" s="68">
        <v>1</v>
      </c>
      <c r="AX36" s="69">
        <v>28</v>
      </c>
      <c r="AY36" s="69">
        <v>27</v>
      </c>
      <c r="AZ36" s="68">
        <v>0.9642857142857143</v>
      </c>
      <c r="BA36" s="47"/>
      <c r="BB36" s="48"/>
      <c r="BC36" s="60" t="s">
        <v>34</v>
      </c>
      <c r="BD36" s="47"/>
      <c r="BE36" s="71"/>
      <c r="BF36" s="68" t="s">
        <v>34</v>
      </c>
      <c r="BG36" s="47"/>
      <c r="BH36" s="48"/>
      <c r="BI36" s="60" t="s">
        <v>34</v>
      </c>
      <c r="BJ36" s="47"/>
      <c r="BK36" s="47"/>
      <c r="BL36" s="50" t="s">
        <v>34</v>
      </c>
      <c r="BM36" s="47">
        <v>20</v>
      </c>
      <c r="BN36" s="48">
        <v>20</v>
      </c>
      <c r="BO36" s="50">
        <v>1</v>
      </c>
      <c r="BP36" s="47">
        <v>20</v>
      </c>
      <c r="BQ36" s="47">
        <v>17</v>
      </c>
      <c r="BR36" s="50">
        <v>0.85</v>
      </c>
      <c r="BS36" s="37"/>
      <c r="BT36" s="37"/>
      <c r="BU36" s="50" t="s">
        <v>34</v>
      </c>
      <c r="BV36" s="37"/>
      <c r="BW36" s="37"/>
      <c r="BX36" s="50" t="s">
        <v>34</v>
      </c>
    </row>
    <row r="37" spans="1:76" ht="25.5" customHeight="1">
      <c r="A37" s="111"/>
      <c r="B37" s="75">
        <f t="shared" si="3"/>
        <v>33</v>
      </c>
      <c r="C37" s="41" t="s">
        <v>74</v>
      </c>
      <c r="D37" s="77">
        <v>60</v>
      </c>
      <c r="E37" s="77">
        <v>46</v>
      </c>
      <c r="F37" s="78">
        <v>0.7666666666666667</v>
      </c>
      <c r="G37" s="77">
        <v>60</v>
      </c>
      <c r="H37" s="79">
        <v>41</v>
      </c>
      <c r="I37" s="78">
        <v>0.6833333333333333</v>
      </c>
      <c r="J37" s="105"/>
      <c r="K37" s="47">
        <v>40</v>
      </c>
      <c r="L37" s="48">
        <v>40</v>
      </c>
      <c r="M37" s="49">
        <v>1</v>
      </c>
      <c r="N37" s="47">
        <v>40</v>
      </c>
      <c r="O37" s="47">
        <v>31</v>
      </c>
      <c r="P37" s="50">
        <v>0.775</v>
      </c>
      <c r="Q37" s="47">
        <v>20</v>
      </c>
      <c r="R37" s="48">
        <v>6</v>
      </c>
      <c r="S37" s="49">
        <v>0.3</v>
      </c>
      <c r="T37" s="47">
        <v>20</v>
      </c>
      <c r="U37" s="53">
        <v>10</v>
      </c>
      <c r="V37" s="49">
        <v>0.5</v>
      </c>
      <c r="W37" s="47"/>
      <c r="X37" s="54"/>
      <c r="Y37" s="60" t="s">
        <v>34</v>
      </c>
      <c r="Z37" s="47"/>
      <c r="AA37" s="61"/>
      <c r="AB37" s="49" t="s">
        <v>34</v>
      </c>
      <c r="AC37" s="47"/>
      <c r="AD37" s="48"/>
      <c r="AE37" s="49" t="s">
        <v>34</v>
      </c>
      <c r="AF37" s="40"/>
      <c r="AG37" s="40"/>
      <c r="AH37" s="50" t="s">
        <v>34</v>
      </c>
      <c r="AI37" s="62"/>
      <c r="AJ37" s="64"/>
      <c r="AK37" s="49" t="s">
        <v>34</v>
      </c>
      <c r="AL37" s="40"/>
      <c r="AM37" s="65"/>
      <c r="AN37" s="49" t="s">
        <v>34</v>
      </c>
      <c r="AO37" s="47"/>
      <c r="AP37" s="54"/>
      <c r="AQ37" s="60" t="s">
        <v>34</v>
      </c>
      <c r="AR37" s="47"/>
      <c r="AS37" s="61"/>
      <c r="AT37" s="68" t="s">
        <v>34</v>
      </c>
      <c r="AU37" s="69"/>
      <c r="AV37" s="69" t="s">
        <v>34</v>
      </c>
      <c r="AW37" s="68" t="s">
        <v>34</v>
      </c>
      <c r="AX37" s="69"/>
      <c r="AY37" s="69"/>
      <c r="AZ37" s="68" t="s">
        <v>34</v>
      </c>
      <c r="BA37" s="47"/>
      <c r="BB37" s="48"/>
      <c r="BC37" s="60" t="s">
        <v>34</v>
      </c>
      <c r="BD37" s="47"/>
      <c r="BE37" s="71"/>
      <c r="BF37" s="68" t="s">
        <v>34</v>
      </c>
      <c r="BG37" s="47"/>
      <c r="BH37" s="48"/>
      <c r="BI37" s="60" t="s">
        <v>34</v>
      </c>
      <c r="BJ37" s="47"/>
      <c r="BK37" s="47"/>
      <c r="BL37" s="50" t="s">
        <v>34</v>
      </c>
      <c r="BM37" s="47"/>
      <c r="BN37" s="48"/>
      <c r="BO37" s="50" t="s">
        <v>34</v>
      </c>
      <c r="BP37" s="47"/>
      <c r="BQ37" s="47"/>
      <c r="BR37" s="50" t="s">
        <v>34</v>
      </c>
      <c r="BS37" s="47"/>
      <c r="BT37" s="47"/>
      <c r="BU37" s="50" t="s">
        <v>34</v>
      </c>
      <c r="BV37" s="47"/>
      <c r="BW37" s="47"/>
      <c r="BX37" s="50" t="s">
        <v>34</v>
      </c>
    </row>
    <row r="38" spans="1:76" ht="25.5" customHeight="1">
      <c r="A38" s="111"/>
      <c r="B38" s="75">
        <f t="shared" si="3"/>
        <v>34</v>
      </c>
      <c r="C38" s="76" t="s">
        <v>75</v>
      </c>
      <c r="D38" s="77">
        <v>50</v>
      </c>
      <c r="E38" s="77">
        <v>38</v>
      </c>
      <c r="F38" s="78">
        <v>0.76</v>
      </c>
      <c r="G38" s="77">
        <v>50</v>
      </c>
      <c r="H38" s="79">
        <v>36</v>
      </c>
      <c r="I38" s="78">
        <v>0.72</v>
      </c>
      <c r="J38" s="105"/>
      <c r="K38" s="47"/>
      <c r="L38" s="48"/>
      <c r="M38" s="49" t="s">
        <v>34</v>
      </c>
      <c r="N38" s="47"/>
      <c r="O38" s="47"/>
      <c r="P38" s="50" t="s">
        <v>34</v>
      </c>
      <c r="Q38" s="47"/>
      <c r="R38" s="48"/>
      <c r="S38" s="49" t="s">
        <v>34</v>
      </c>
      <c r="T38" s="47"/>
      <c r="U38" s="53"/>
      <c r="V38" s="49" t="s">
        <v>34</v>
      </c>
      <c r="W38" s="47">
        <v>35</v>
      </c>
      <c r="X38" s="54">
        <v>23</v>
      </c>
      <c r="Y38" s="60">
        <v>0.6571428571428571</v>
      </c>
      <c r="Z38" s="47">
        <v>35</v>
      </c>
      <c r="AA38" s="61">
        <v>23</v>
      </c>
      <c r="AB38" s="49">
        <v>0.6571428571428571</v>
      </c>
      <c r="AC38" s="47"/>
      <c r="AD38" s="48"/>
      <c r="AE38" s="49" t="s">
        <v>34</v>
      </c>
      <c r="AF38" s="47"/>
      <c r="AG38" s="40"/>
      <c r="AH38" s="50" t="s">
        <v>34</v>
      </c>
      <c r="AI38" s="47"/>
      <c r="AJ38" s="64"/>
      <c r="AK38" s="49" t="s">
        <v>34</v>
      </c>
      <c r="AL38" s="47"/>
      <c r="AM38" s="65"/>
      <c r="AN38" s="49" t="s">
        <v>34</v>
      </c>
      <c r="AO38" s="47">
        <v>1</v>
      </c>
      <c r="AP38" s="54">
        <v>1</v>
      </c>
      <c r="AQ38" s="60">
        <v>1</v>
      </c>
      <c r="AR38" s="47">
        <v>1</v>
      </c>
      <c r="AS38" s="61">
        <v>1</v>
      </c>
      <c r="AT38" s="68">
        <v>1</v>
      </c>
      <c r="AU38" s="69">
        <v>14</v>
      </c>
      <c r="AV38" s="69">
        <v>15</v>
      </c>
      <c r="AW38" s="68">
        <v>1.0714285714285714</v>
      </c>
      <c r="AX38" s="69">
        <v>14</v>
      </c>
      <c r="AY38" s="69">
        <v>12</v>
      </c>
      <c r="AZ38" s="68">
        <v>0.8571428571428571</v>
      </c>
      <c r="BA38" s="47"/>
      <c r="BB38" s="48"/>
      <c r="BC38" s="60" t="s">
        <v>34</v>
      </c>
      <c r="BD38" s="38"/>
      <c r="BE38" s="71"/>
      <c r="BF38" s="68" t="s">
        <v>34</v>
      </c>
      <c r="BG38" s="47"/>
      <c r="BH38" s="48"/>
      <c r="BI38" s="60" t="s">
        <v>34</v>
      </c>
      <c r="BJ38" s="47"/>
      <c r="BK38" s="47"/>
      <c r="BL38" s="50" t="s">
        <v>34</v>
      </c>
      <c r="BM38" s="47"/>
      <c r="BN38" s="48"/>
      <c r="BO38" s="50" t="s">
        <v>34</v>
      </c>
      <c r="BP38" s="47"/>
      <c r="BQ38" s="47"/>
      <c r="BR38" s="50" t="s">
        <v>34</v>
      </c>
      <c r="BS38" s="47"/>
      <c r="BT38" s="47"/>
      <c r="BU38" s="50" t="s">
        <v>34</v>
      </c>
      <c r="BV38" s="47"/>
      <c r="BW38" s="47"/>
      <c r="BX38" s="50" t="s">
        <v>34</v>
      </c>
    </row>
    <row r="39" spans="1:76" ht="25.5" customHeight="1">
      <c r="A39" s="111"/>
      <c r="B39" s="75">
        <f t="shared" si="3"/>
        <v>35</v>
      </c>
      <c r="C39" s="76" t="s">
        <v>76</v>
      </c>
      <c r="D39" s="77">
        <v>139</v>
      </c>
      <c r="E39" s="77">
        <v>155</v>
      </c>
      <c r="F39" s="78">
        <v>1.1151079136690647</v>
      </c>
      <c r="G39" s="77">
        <v>139</v>
      </c>
      <c r="H39" s="79">
        <v>126</v>
      </c>
      <c r="I39" s="78">
        <v>0.9064748201438849</v>
      </c>
      <c r="J39" s="105"/>
      <c r="K39" s="47"/>
      <c r="L39" s="48"/>
      <c r="M39" s="49" t="s">
        <v>34</v>
      </c>
      <c r="N39" s="47"/>
      <c r="O39" s="47"/>
      <c r="P39" s="50" t="s">
        <v>34</v>
      </c>
      <c r="Q39" s="47"/>
      <c r="R39" s="48"/>
      <c r="S39" s="49" t="s">
        <v>34</v>
      </c>
      <c r="T39" s="47"/>
      <c r="U39" s="47"/>
      <c r="V39" s="49" t="s">
        <v>34</v>
      </c>
      <c r="W39" s="47">
        <v>49</v>
      </c>
      <c r="X39" s="54">
        <v>65</v>
      </c>
      <c r="Y39" s="60">
        <v>1.3265306122448979</v>
      </c>
      <c r="Z39" s="47">
        <v>49</v>
      </c>
      <c r="AA39" s="62">
        <v>44</v>
      </c>
      <c r="AB39" s="49">
        <v>0.8979591836734694</v>
      </c>
      <c r="AC39" s="47"/>
      <c r="AD39" s="48"/>
      <c r="AE39" s="49" t="s">
        <v>34</v>
      </c>
      <c r="AF39" s="47"/>
      <c r="AG39" s="47"/>
      <c r="AH39" s="50" t="s">
        <v>34</v>
      </c>
      <c r="AI39" s="47"/>
      <c r="AJ39" s="48"/>
      <c r="AK39" s="49" t="s">
        <v>34</v>
      </c>
      <c r="AL39" s="47"/>
      <c r="AM39" s="47"/>
      <c r="AN39" s="49" t="s">
        <v>34</v>
      </c>
      <c r="AO39" s="47"/>
      <c r="AP39" s="54"/>
      <c r="AQ39" s="60" t="s">
        <v>34</v>
      </c>
      <c r="AR39" s="47"/>
      <c r="AS39" s="62"/>
      <c r="AT39" s="68" t="s">
        <v>34</v>
      </c>
      <c r="AU39" s="69">
        <v>31</v>
      </c>
      <c r="AV39" s="69">
        <v>27</v>
      </c>
      <c r="AW39" s="68">
        <v>0.8709677419354839</v>
      </c>
      <c r="AX39" s="69">
        <v>31</v>
      </c>
      <c r="AY39" s="69">
        <v>27</v>
      </c>
      <c r="AZ39" s="68">
        <v>0.8709677419354839</v>
      </c>
      <c r="BA39" s="47"/>
      <c r="BB39" s="48"/>
      <c r="BC39" s="60" t="s">
        <v>34</v>
      </c>
      <c r="BD39" s="47"/>
      <c r="BE39" s="71"/>
      <c r="BF39" s="68" t="s">
        <v>34</v>
      </c>
      <c r="BG39" s="47"/>
      <c r="BH39" s="48"/>
      <c r="BI39" s="60" t="s">
        <v>34</v>
      </c>
      <c r="BJ39" s="47"/>
      <c r="BK39" s="47"/>
      <c r="BL39" s="50" t="s">
        <v>34</v>
      </c>
      <c r="BM39" s="47"/>
      <c r="BN39" s="48"/>
      <c r="BO39" s="50" t="s">
        <v>34</v>
      </c>
      <c r="BP39" s="47"/>
      <c r="BQ39" s="47"/>
      <c r="BR39" s="50" t="s">
        <v>34</v>
      </c>
      <c r="BS39" s="47">
        <v>59</v>
      </c>
      <c r="BT39" s="47">
        <v>59</v>
      </c>
      <c r="BU39" s="50">
        <v>1</v>
      </c>
      <c r="BV39" s="47">
        <v>59</v>
      </c>
      <c r="BW39" s="47">
        <v>55</v>
      </c>
      <c r="BX39" s="50">
        <v>0.9322033898305084</v>
      </c>
    </row>
    <row r="40" spans="1:76" ht="25.5" customHeight="1">
      <c r="A40" s="111"/>
      <c r="B40" s="75">
        <f t="shared" si="3"/>
        <v>36</v>
      </c>
      <c r="C40" s="76" t="s">
        <v>77</v>
      </c>
      <c r="D40" s="77">
        <v>138</v>
      </c>
      <c r="E40" s="77">
        <v>149</v>
      </c>
      <c r="F40" s="78">
        <v>1.0797101449275361</v>
      </c>
      <c r="G40" s="77">
        <v>138</v>
      </c>
      <c r="H40" s="79">
        <v>127</v>
      </c>
      <c r="I40" s="78">
        <v>0.9202898550724637</v>
      </c>
      <c r="J40" s="106"/>
      <c r="K40" s="47"/>
      <c r="L40" s="48"/>
      <c r="M40" s="49" t="s">
        <v>34</v>
      </c>
      <c r="N40" s="47"/>
      <c r="O40" s="47"/>
      <c r="P40" s="50" t="s">
        <v>34</v>
      </c>
      <c r="Q40" s="47"/>
      <c r="R40" s="48"/>
      <c r="S40" s="49" t="s">
        <v>34</v>
      </c>
      <c r="T40" s="47"/>
      <c r="U40" s="47"/>
      <c r="V40" s="49" t="s">
        <v>34</v>
      </c>
      <c r="W40" s="47">
        <v>40</v>
      </c>
      <c r="X40" s="54">
        <v>51</v>
      </c>
      <c r="Y40" s="60">
        <v>1.275</v>
      </c>
      <c r="Z40" s="47">
        <v>40</v>
      </c>
      <c r="AA40" s="62">
        <v>28</v>
      </c>
      <c r="AB40" s="49">
        <v>0.7</v>
      </c>
      <c r="AC40" s="47"/>
      <c r="AD40" s="48"/>
      <c r="AE40" s="49" t="s">
        <v>34</v>
      </c>
      <c r="AF40" s="47"/>
      <c r="AG40" s="47"/>
      <c r="AH40" s="50" t="s">
        <v>34</v>
      </c>
      <c r="AI40" s="47"/>
      <c r="AJ40" s="48"/>
      <c r="AK40" s="49" t="s">
        <v>34</v>
      </c>
      <c r="AL40" s="47"/>
      <c r="AM40" s="47"/>
      <c r="AN40" s="49" t="s">
        <v>34</v>
      </c>
      <c r="AO40" s="47"/>
      <c r="AP40" s="54"/>
      <c r="AQ40" s="60" t="s">
        <v>34</v>
      </c>
      <c r="AR40" s="47"/>
      <c r="AS40" s="62"/>
      <c r="AT40" s="68" t="s">
        <v>34</v>
      </c>
      <c r="AU40" s="69"/>
      <c r="AV40" s="69" t="s">
        <v>34</v>
      </c>
      <c r="AW40" s="68" t="s">
        <v>34</v>
      </c>
      <c r="AX40" s="69"/>
      <c r="AY40" s="69"/>
      <c r="AZ40" s="68" t="s">
        <v>34</v>
      </c>
      <c r="BA40" s="47"/>
      <c r="BB40" s="48"/>
      <c r="BC40" s="60" t="s">
        <v>34</v>
      </c>
      <c r="BD40" s="47"/>
      <c r="BE40" s="71"/>
      <c r="BF40" s="68" t="s">
        <v>34</v>
      </c>
      <c r="BG40" s="47">
        <v>98</v>
      </c>
      <c r="BH40" s="48">
        <v>98</v>
      </c>
      <c r="BI40" s="60">
        <v>1</v>
      </c>
      <c r="BJ40" s="47">
        <v>98</v>
      </c>
      <c r="BK40" s="72">
        <v>99</v>
      </c>
      <c r="BL40" s="50">
        <v>1.010204081632653</v>
      </c>
      <c r="BM40" s="47"/>
      <c r="BN40" s="48"/>
      <c r="BO40" s="50" t="s">
        <v>34</v>
      </c>
      <c r="BP40" s="47"/>
      <c r="BQ40" s="47"/>
      <c r="BR40" s="50" t="s">
        <v>34</v>
      </c>
      <c r="BS40" s="37"/>
      <c r="BT40" s="37"/>
      <c r="BU40" s="50" t="s">
        <v>34</v>
      </c>
      <c r="BV40" s="37"/>
      <c r="BW40" s="37"/>
      <c r="BX40" s="50" t="s">
        <v>34</v>
      </c>
    </row>
    <row r="41" spans="1:76" ht="25.5" customHeight="1">
      <c r="A41" s="111" t="s">
        <v>78</v>
      </c>
      <c r="B41" s="75">
        <f t="shared" si="3"/>
        <v>37</v>
      </c>
      <c r="C41" s="76" t="s">
        <v>79</v>
      </c>
      <c r="D41" s="77">
        <v>256</v>
      </c>
      <c r="E41" s="77">
        <v>325</v>
      </c>
      <c r="F41" s="78">
        <v>1.2896825396825398</v>
      </c>
      <c r="G41" s="77">
        <v>252</v>
      </c>
      <c r="H41" s="79">
        <v>227</v>
      </c>
      <c r="I41" s="78">
        <v>0.9007936507936508</v>
      </c>
      <c r="J41" s="104">
        <v>0.8940397350993378</v>
      </c>
      <c r="K41" s="47">
        <v>31</v>
      </c>
      <c r="L41" s="48">
        <v>64</v>
      </c>
      <c r="M41" s="49">
        <v>2.064516129032258</v>
      </c>
      <c r="N41" s="47">
        <v>31</v>
      </c>
      <c r="O41" s="47">
        <v>26</v>
      </c>
      <c r="P41" s="50">
        <v>0.8387096774193549</v>
      </c>
      <c r="Q41" s="47">
        <v>12</v>
      </c>
      <c r="R41" s="48">
        <v>42</v>
      </c>
      <c r="S41" s="49">
        <v>3.5</v>
      </c>
      <c r="T41" s="47">
        <v>12</v>
      </c>
      <c r="U41" s="53">
        <v>11</v>
      </c>
      <c r="V41" s="49">
        <v>0.9166666666666666</v>
      </c>
      <c r="W41" s="47"/>
      <c r="X41" s="54"/>
      <c r="Y41" s="60" t="s">
        <v>34</v>
      </c>
      <c r="Z41" s="47"/>
      <c r="AA41" s="61"/>
      <c r="AB41" s="49" t="s">
        <v>34</v>
      </c>
      <c r="AC41" s="47">
        <v>89</v>
      </c>
      <c r="AD41" s="48">
        <v>101</v>
      </c>
      <c r="AE41" s="49">
        <v>1.1348314606741574</v>
      </c>
      <c r="AF41" s="47">
        <v>89</v>
      </c>
      <c r="AG41" s="47">
        <v>78</v>
      </c>
      <c r="AH41" s="50">
        <v>0.8764044943820225</v>
      </c>
      <c r="AI41" s="62">
        <v>36</v>
      </c>
      <c r="AJ41" s="64">
        <v>30</v>
      </c>
      <c r="AK41" s="49">
        <v>0.8333333333333334</v>
      </c>
      <c r="AL41" s="47">
        <v>36</v>
      </c>
      <c r="AM41" s="53">
        <v>32</v>
      </c>
      <c r="AN41" s="49">
        <v>0.8888888888888888</v>
      </c>
      <c r="AO41" s="47"/>
      <c r="AP41" s="54"/>
      <c r="AQ41" s="60" t="s">
        <v>34</v>
      </c>
      <c r="AR41" s="47"/>
      <c r="AS41" s="61"/>
      <c r="AT41" s="68" t="s">
        <v>34</v>
      </c>
      <c r="AU41" s="69">
        <v>56</v>
      </c>
      <c r="AV41" s="69">
        <v>74</v>
      </c>
      <c r="AW41" s="68">
        <v>1.3214285714285714</v>
      </c>
      <c r="AX41" s="69">
        <v>56</v>
      </c>
      <c r="AY41" s="69">
        <v>54</v>
      </c>
      <c r="AZ41" s="68">
        <v>0.9642857142857143</v>
      </c>
      <c r="BA41" s="47"/>
      <c r="BB41" s="48"/>
      <c r="BC41" s="60" t="s">
        <v>34</v>
      </c>
      <c r="BD41" s="47"/>
      <c r="BE41" s="71"/>
      <c r="BF41" s="68" t="s">
        <v>34</v>
      </c>
      <c r="BG41" s="47"/>
      <c r="BH41" s="48"/>
      <c r="BI41" s="60" t="s">
        <v>34</v>
      </c>
      <c r="BJ41" s="47"/>
      <c r="BK41" s="47"/>
      <c r="BL41" s="50" t="s">
        <v>34</v>
      </c>
      <c r="BM41" s="47">
        <v>32</v>
      </c>
      <c r="BN41" s="48">
        <v>32</v>
      </c>
      <c r="BO41" s="50">
        <v>1.1428571428571428</v>
      </c>
      <c r="BP41" s="47">
        <v>28</v>
      </c>
      <c r="BQ41" s="47">
        <v>26</v>
      </c>
      <c r="BR41" s="50">
        <v>0.9285714285714286</v>
      </c>
      <c r="BS41" s="47"/>
      <c r="BT41" s="47"/>
      <c r="BU41" s="50" t="s">
        <v>34</v>
      </c>
      <c r="BV41" s="47"/>
      <c r="BW41" s="47"/>
      <c r="BX41" s="50" t="s">
        <v>34</v>
      </c>
    </row>
    <row r="42" spans="1:76" ht="25.5" customHeight="1">
      <c r="A42" s="111"/>
      <c r="B42" s="75">
        <f t="shared" si="3"/>
        <v>38</v>
      </c>
      <c r="C42" s="76" t="s">
        <v>80</v>
      </c>
      <c r="D42" s="77">
        <v>50</v>
      </c>
      <c r="E42" s="77">
        <v>61</v>
      </c>
      <c r="F42" s="78">
        <v>1.22</v>
      </c>
      <c r="G42" s="77">
        <v>50</v>
      </c>
      <c r="H42" s="79">
        <v>43</v>
      </c>
      <c r="I42" s="78">
        <v>0.86</v>
      </c>
      <c r="J42" s="106"/>
      <c r="K42" s="47">
        <v>10</v>
      </c>
      <c r="L42" s="48">
        <v>22</v>
      </c>
      <c r="M42" s="49">
        <v>2.2</v>
      </c>
      <c r="N42" s="47">
        <v>10</v>
      </c>
      <c r="O42" s="47">
        <v>9</v>
      </c>
      <c r="P42" s="50">
        <v>0.9</v>
      </c>
      <c r="Q42" s="47">
        <v>6</v>
      </c>
      <c r="R42" s="48">
        <v>8</v>
      </c>
      <c r="S42" s="49">
        <v>1.3333333333333333</v>
      </c>
      <c r="T42" s="47">
        <v>6</v>
      </c>
      <c r="U42" s="53">
        <v>4</v>
      </c>
      <c r="V42" s="49">
        <v>0.6666666666666666</v>
      </c>
      <c r="W42" s="47"/>
      <c r="X42" s="54"/>
      <c r="Y42" s="60" t="s">
        <v>34</v>
      </c>
      <c r="Z42" s="47"/>
      <c r="AA42" s="61"/>
      <c r="AB42" s="49" t="s">
        <v>34</v>
      </c>
      <c r="AC42" s="47">
        <v>16</v>
      </c>
      <c r="AD42" s="48">
        <v>13</v>
      </c>
      <c r="AE42" s="49">
        <v>0.8125</v>
      </c>
      <c r="AF42" s="47">
        <v>16</v>
      </c>
      <c r="AG42" s="47">
        <v>13</v>
      </c>
      <c r="AH42" s="50">
        <v>0.8125</v>
      </c>
      <c r="AI42" s="62">
        <v>18</v>
      </c>
      <c r="AJ42" s="64">
        <v>18</v>
      </c>
      <c r="AK42" s="49">
        <v>1</v>
      </c>
      <c r="AL42" s="47">
        <v>18</v>
      </c>
      <c r="AM42" s="53">
        <v>17</v>
      </c>
      <c r="AN42" s="49">
        <v>0.9444444444444444</v>
      </c>
      <c r="AO42" s="47"/>
      <c r="AP42" s="54"/>
      <c r="AQ42" s="60" t="s">
        <v>34</v>
      </c>
      <c r="AR42" s="47"/>
      <c r="AS42" s="61"/>
      <c r="AT42" s="68" t="s">
        <v>34</v>
      </c>
      <c r="AU42" s="69"/>
      <c r="AV42" s="69" t="s">
        <v>34</v>
      </c>
      <c r="AW42" s="68" t="s">
        <v>34</v>
      </c>
      <c r="AX42" s="69"/>
      <c r="AY42" s="69"/>
      <c r="AZ42" s="68" t="s">
        <v>34</v>
      </c>
      <c r="BA42" s="47"/>
      <c r="BB42" s="48"/>
      <c r="BC42" s="60" t="s">
        <v>34</v>
      </c>
      <c r="BD42" s="47"/>
      <c r="BE42" s="71"/>
      <c r="BF42" s="68" t="s">
        <v>34</v>
      </c>
      <c r="BG42" s="47"/>
      <c r="BH42" s="48"/>
      <c r="BI42" s="60" t="s">
        <v>34</v>
      </c>
      <c r="BJ42" s="47"/>
      <c r="BK42" s="47"/>
      <c r="BL42" s="50" t="s">
        <v>34</v>
      </c>
      <c r="BM42" s="47"/>
      <c r="BN42" s="48"/>
      <c r="BO42" s="50" t="s">
        <v>34</v>
      </c>
      <c r="BP42" s="47"/>
      <c r="BQ42" s="47"/>
      <c r="BR42" s="50" t="s">
        <v>34</v>
      </c>
      <c r="BS42" s="47"/>
      <c r="BT42" s="47"/>
      <c r="BU42" s="50" t="s">
        <v>34</v>
      </c>
      <c r="BV42" s="47"/>
      <c r="BW42" s="47"/>
      <c r="BX42" s="50" t="s">
        <v>34</v>
      </c>
    </row>
    <row r="43" spans="1:76" ht="57.75" customHeight="1">
      <c r="A43" s="42" t="s">
        <v>81</v>
      </c>
      <c r="B43" s="75">
        <f t="shared" si="3"/>
        <v>39</v>
      </c>
      <c r="C43" s="82" t="s">
        <v>82</v>
      </c>
      <c r="D43" s="77">
        <v>35</v>
      </c>
      <c r="E43" s="77">
        <v>20</v>
      </c>
      <c r="F43" s="78">
        <v>0.5714285714285714</v>
      </c>
      <c r="G43" s="77">
        <v>35</v>
      </c>
      <c r="H43" s="79">
        <v>28</v>
      </c>
      <c r="I43" s="78">
        <v>0.8</v>
      </c>
      <c r="J43" s="81">
        <v>0.8</v>
      </c>
      <c r="K43" s="47"/>
      <c r="L43" s="48"/>
      <c r="M43" s="49" t="s">
        <v>34</v>
      </c>
      <c r="N43" s="47"/>
      <c r="O43" s="47"/>
      <c r="P43" s="50" t="s">
        <v>34</v>
      </c>
      <c r="Q43" s="47"/>
      <c r="R43" s="48"/>
      <c r="S43" s="49" t="s">
        <v>34</v>
      </c>
      <c r="T43" s="47"/>
      <c r="U43" s="53"/>
      <c r="V43" s="49" t="s">
        <v>34</v>
      </c>
      <c r="W43" s="47">
        <v>35</v>
      </c>
      <c r="X43" s="54">
        <v>20</v>
      </c>
      <c r="Y43" s="60">
        <v>0.5714285714285714</v>
      </c>
      <c r="Z43" s="47">
        <v>35</v>
      </c>
      <c r="AA43" s="61">
        <v>28</v>
      </c>
      <c r="AB43" s="49">
        <v>0.8</v>
      </c>
      <c r="AC43" s="47"/>
      <c r="AD43" s="48"/>
      <c r="AE43" s="49" t="s">
        <v>34</v>
      </c>
      <c r="AF43" s="47"/>
      <c r="AG43" s="47"/>
      <c r="AH43" s="50" t="s">
        <v>34</v>
      </c>
      <c r="AI43" s="62"/>
      <c r="AJ43" s="64"/>
      <c r="AK43" s="49" t="s">
        <v>34</v>
      </c>
      <c r="AL43" s="47"/>
      <c r="AM43" s="53"/>
      <c r="AN43" s="49" t="s">
        <v>34</v>
      </c>
      <c r="AO43" s="47"/>
      <c r="AP43" s="54"/>
      <c r="AQ43" s="60" t="s">
        <v>34</v>
      </c>
      <c r="AR43" s="47"/>
      <c r="AS43" s="61"/>
      <c r="AT43" s="68" t="s">
        <v>34</v>
      </c>
      <c r="AU43" s="69"/>
      <c r="AV43" s="69" t="s">
        <v>34</v>
      </c>
      <c r="AW43" s="68" t="s">
        <v>34</v>
      </c>
      <c r="AX43" s="69"/>
      <c r="AY43" s="69"/>
      <c r="AZ43" s="68" t="s">
        <v>34</v>
      </c>
      <c r="BA43" s="47"/>
      <c r="BB43" s="48"/>
      <c r="BC43" s="60" t="s">
        <v>34</v>
      </c>
      <c r="BD43" s="47"/>
      <c r="BE43" s="71"/>
      <c r="BF43" s="68" t="s">
        <v>34</v>
      </c>
      <c r="BG43" s="47"/>
      <c r="BH43" s="48"/>
      <c r="BI43" s="60" t="s">
        <v>34</v>
      </c>
      <c r="BJ43" s="47"/>
      <c r="BK43" s="47"/>
      <c r="BL43" s="50" t="s">
        <v>34</v>
      </c>
      <c r="BM43" s="47"/>
      <c r="BN43" s="48"/>
      <c r="BO43" s="50" t="s">
        <v>34</v>
      </c>
      <c r="BP43" s="47"/>
      <c r="BQ43" s="47"/>
      <c r="BR43" s="50" t="s">
        <v>34</v>
      </c>
      <c r="BS43" s="47"/>
      <c r="BT43" s="47"/>
      <c r="BU43" s="50" t="s">
        <v>34</v>
      </c>
      <c r="BV43" s="47"/>
      <c r="BW43" s="47"/>
      <c r="BX43" s="50" t="s">
        <v>34</v>
      </c>
    </row>
    <row r="44" spans="1:76" ht="45.75" customHeight="1">
      <c r="A44" s="113" t="s">
        <v>83</v>
      </c>
      <c r="B44" s="113"/>
      <c r="C44" s="113"/>
      <c r="D44" s="84">
        <v>4530</v>
      </c>
      <c r="E44" s="77">
        <v>4604</v>
      </c>
      <c r="F44" s="78">
        <v>1.0290567724631203</v>
      </c>
      <c r="G44" s="84">
        <v>4474</v>
      </c>
      <c r="H44" s="85">
        <v>3910</v>
      </c>
      <c r="I44" s="78">
        <v>0.8739383102369245</v>
      </c>
      <c r="J44" s="86"/>
      <c r="K44" s="37">
        <v>460</v>
      </c>
      <c r="L44" s="51">
        <v>460</v>
      </c>
      <c r="M44" s="49">
        <v>1</v>
      </c>
      <c r="N44" s="37">
        <v>460</v>
      </c>
      <c r="O44" s="47">
        <v>362</v>
      </c>
      <c r="P44" s="50">
        <v>0.7869565217391304</v>
      </c>
      <c r="Q44" s="37">
        <v>427</v>
      </c>
      <c r="R44" s="51">
        <v>407</v>
      </c>
      <c r="S44" s="49">
        <v>0.9531615925058547</v>
      </c>
      <c r="T44" s="37">
        <v>427</v>
      </c>
      <c r="U44" s="56">
        <v>334</v>
      </c>
      <c r="V44" s="49">
        <v>0.7822014051522248</v>
      </c>
      <c r="W44" s="37">
        <v>159</v>
      </c>
      <c r="X44" s="57">
        <v>159</v>
      </c>
      <c r="Y44" s="60">
        <v>1</v>
      </c>
      <c r="Z44" s="37">
        <v>159</v>
      </c>
      <c r="AA44" s="63">
        <v>123</v>
      </c>
      <c r="AB44" s="49">
        <v>0.7735849056603774</v>
      </c>
      <c r="AC44" s="37">
        <v>649</v>
      </c>
      <c r="AD44" s="51">
        <v>728</v>
      </c>
      <c r="AE44" s="49">
        <v>1.1217257318952234</v>
      </c>
      <c r="AF44" s="37">
        <v>649</v>
      </c>
      <c r="AG44" s="37">
        <v>571</v>
      </c>
      <c r="AH44" s="50">
        <v>0.8798151001540832</v>
      </c>
      <c r="AI44" s="37">
        <v>743</v>
      </c>
      <c r="AJ44" s="51">
        <v>758</v>
      </c>
      <c r="AK44" s="49">
        <v>1.0201884253028264</v>
      </c>
      <c r="AL44" s="37">
        <v>743</v>
      </c>
      <c r="AM44" s="56">
        <v>677</v>
      </c>
      <c r="AN44" s="49">
        <v>0.9111709286675639</v>
      </c>
      <c r="AO44" s="37">
        <v>1</v>
      </c>
      <c r="AP44" s="57">
        <v>1</v>
      </c>
      <c r="AQ44" s="60">
        <v>1</v>
      </c>
      <c r="AR44" s="37">
        <v>1</v>
      </c>
      <c r="AS44" s="63">
        <v>1</v>
      </c>
      <c r="AT44" s="68">
        <v>1</v>
      </c>
      <c r="AU44" s="69">
        <v>469</v>
      </c>
      <c r="AV44" s="69">
        <v>469</v>
      </c>
      <c r="AW44" s="68">
        <v>1</v>
      </c>
      <c r="AX44" s="69">
        <v>469</v>
      </c>
      <c r="AY44" s="69">
        <v>436</v>
      </c>
      <c r="AZ44" s="68">
        <v>0.929637526652452</v>
      </c>
      <c r="BA44" s="37">
        <v>255</v>
      </c>
      <c r="BB44" s="51">
        <v>255</v>
      </c>
      <c r="BC44" s="60">
        <v>1</v>
      </c>
      <c r="BD44" s="37">
        <v>255</v>
      </c>
      <c r="BE44" s="73">
        <v>231</v>
      </c>
      <c r="BF44" s="68">
        <v>0.9058823529411765</v>
      </c>
      <c r="BG44" s="37">
        <v>327</v>
      </c>
      <c r="BH44" s="51">
        <v>327</v>
      </c>
      <c r="BI44" s="60">
        <v>1</v>
      </c>
      <c r="BJ44" s="37">
        <v>327</v>
      </c>
      <c r="BK44" s="37">
        <v>323</v>
      </c>
      <c r="BL44" s="50">
        <v>0.9877675840978594</v>
      </c>
      <c r="BM44" s="37">
        <v>410</v>
      </c>
      <c r="BN44" s="51">
        <v>410</v>
      </c>
      <c r="BO44" s="50">
        <v>1.1581920903954803</v>
      </c>
      <c r="BP44" s="37">
        <v>354</v>
      </c>
      <c r="BQ44" s="37">
        <v>296</v>
      </c>
      <c r="BR44" s="50">
        <v>0.8361581920903954</v>
      </c>
      <c r="BS44" s="37">
        <v>630</v>
      </c>
      <c r="BT44" s="37">
        <v>630</v>
      </c>
      <c r="BU44" s="50">
        <v>1</v>
      </c>
      <c r="BV44" s="37">
        <v>630</v>
      </c>
      <c r="BW44" s="37">
        <v>556</v>
      </c>
      <c r="BX44" s="50">
        <v>0.8825396825396825</v>
      </c>
    </row>
  </sheetData>
  <sheetProtection/>
  <mergeCells count="39">
    <mergeCell ref="A1:BX1"/>
    <mergeCell ref="K2:AB2"/>
    <mergeCell ref="AC2:AT2"/>
    <mergeCell ref="K3:P3"/>
    <mergeCell ref="Q3:V3"/>
    <mergeCell ref="W3:AB3"/>
    <mergeCell ref="AC3:AH3"/>
    <mergeCell ref="AI3:AN3"/>
    <mergeCell ref="AO3:AT3"/>
    <mergeCell ref="BG2:BL3"/>
    <mergeCell ref="A44:C44"/>
    <mergeCell ref="A2:A4"/>
    <mergeCell ref="A5:A9"/>
    <mergeCell ref="A10:A13"/>
    <mergeCell ref="A14:A17"/>
    <mergeCell ref="A18:A20"/>
    <mergeCell ref="A21:A23"/>
    <mergeCell ref="A24:A27"/>
    <mergeCell ref="A28:A32"/>
    <mergeCell ref="A33:A35"/>
    <mergeCell ref="A36:A40"/>
    <mergeCell ref="A41:A42"/>
    <mergeCell ref="B2:B4"/>
    <mergeCell ref="C2:C4"/>
    <mergeCell ref="J41:J42"/>
    <mergeCell ref="AU2:AZ3"/>
    <mergeCell ref="BA2:BF3"/>
    <mergeCell ref="J21:J23"/>
    <mergeCell ref="J24:J27"/>
    <mergeCell ref="J28:J32"/>
    <mergeCell ref="J33:J35"/>
    <mergeCell ref="J5:J9"/>
    <mergeCell ref="J10:J13"/>
    <mergeCell ref="J14:J17"/>
    <mergeCell ref="BM2:BR3"/>
    <mergeCell ref="BS2:BX3"/>
    <mergeCell ref="D2:J3"/>
    <mergeCell ref="J36:J40"/>
    <mergeCell ref="J18:J20"/>
  </mergeCells>
  <printOptions/>
  <pageMargins left="0.17" right="0.17" top="1.3381944444444445" bottom="0.5511811023622047" header="0.2362204724409449" footer="0.35433070866141736"/>
  <pageSetup fitToHeight="0" fitToWidth="1" horizontalDpi="600" verticalDpi="600" orientation="landscape" paperSize="8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SheetLayoutView="100" workbookViewId="0" topLeftCell="A1">
      <selection activeCell="J11" sqref="J11"/>
    </sheetView>
  </sheetViews>
  <sheetFormatPr defaultColWidth="9.00390625" defaultRowHeight="14.25"/>
  <cols>
    <col min="2" max="2" width="19.75390625" style="10" customWidth="1"/>
    <col min="3" max="3" width="11.125" style="9" customWidth="1"/>
    <col min="4" max="4" width="12.50390625" style="0" customWidth="1"/>
  </cols>
  <sheetData>
    <row r="1" spans="1:7" ht="41.25" customHeight="1">
      <c r="A1" s="134" t="s">
        <v>422</v>
      </c>
      <c r="B1" s="134"/>
      <c r="C1" s="134"/>
      <c r="D1" s="134"/>
      <c r="E1" s="134"/>
      <c r="F1" s="134"/>
      <c r="G1" s="134"/>
    </row>
    <row r="2" spans="1:7" s="9" customFormat="1" ht="31.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31.5" customHeight="1">
      <c r="A3" s="12" t="s">
        <v>154</v>
      </c>
      <c r="B3" s="12" t="s">
        <v>75</v>
      </c>
      <c r="C3" s="4">
        <v>1</v>
      </c>
      <c r="D3" s="12">
        <v>1</v>
      </c>
      <c r="E3" s="12" t="s">
        <v>423</v>
      </c>
      <c r="F3" s="12" t="s">
        <v>377</v>
      </c>
      <c r="G3" s="12" t="s">
        <v>377</v>
      </c>
    </row>
    <row r="4" spans="1:7" ht="32.25" customHeight="1">
      <c r="A4" s="12" t="s">
        <v>34</v>
      </c>
      <c r="B4" s="12" t="s">
        <v>424</v>
      </c>
      <c r="C4" s="145" t="s">
        <v>425</v>
      </c>
      <c r="D4" s="136"/>
      <c r="E4" s="12" t="s">
        <v>34</v>
      </c>
      <c r="F4" s="12" t="s">
        <v>34</v>
      </c>
      <c r="G4" s="4"/>
    </row>
  </sheetData>
  <sheetProtection/>
  <mergeCells count="2">
    <mergeCell ref="A1:G1"/>
    <mergeCell ref="C4:D4"/>
  </mergeCells>
  <printOptions/>
  <pageMargins left="0.7480314960629921" right="0.7086614173228347" top="0.7874015748031497" bottom="0.5905511811023623" header="0.5118110236220472" footer="0.5118110236220472"/>
  <pageSetup fitToWidth="0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27" sqref="I27"/>
    </sheetView>
  </sheetViews>
  <sheetFormatPr defaultColWidth="9.00390625" defaultRowHeight="14.25"/>
  <cols>
    <col min="2" max="2" width="18.625" style="0" customWidth="1"/>
    <col min="3" max="3" width="10.375" style="0" customWidth="1"/>
    <col min="4" max="4" width="12.50390625" style="0" customWidth="1"/>
    <col min="5" max="5" width="10.25390625" style="0" customWidth="1"/>
    <col min="6" max="6" width="9.75390625" style="0" customWidth="1"/>
    <col min="7" max="7" width="10.375" style="0" customWidth="1"/>
  </cols>
  <sheetData>
    <row r="1" spans="1:7" ht="39.75" customHeight="1">
      <c r="A1" s="141" t="s">
        <v>426</v>
      </c>
      <c r="B1" s="141"/>
      <c r="C1" s="141"/>
      <c r="D1" s="141"/>
      <c r="E1" s="141"/>
      <c r="F1" s="141"/>
      <c r="G1" s="141"/>
    </row>
    <row r="2" spans="1:7" ht="39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27.75" customHeight="1">
      <c r="A3" s="2" t="s">
        <v>340</v>
      </c>
      <c r="B3" s="3" t="s">
        <v>35</v>
      </c>
      <c r="C3" s="4">
        <v>1</v>
      </c>
      <c r="D3" s="4">
        <v>93</v>
      </c>
      <c r="E3" s="4">
        <v>189.29</v>
      </c>
      <c r="F3" s="4">
        <v>250</v>
      </c>
      <c r="G3" s="4">
        <v>155</v>
      </c>
    </row>
    <row r="4" spans="1:7" ht="27" customHeight="1">
      <c r="A4" s="2" t="s">
        <v>427</v>
      </c>
      <c r="B4" s="3" t="s">
        <v>43</v>
      </c>
      <c r="C4" s="4">
        <v>1</v>
      </c>
      <c r="D4" s="4">
        <v>60</v>
      </c>
      <c r="E4" s="4">
        <v>172.62</v>
      </c>
      <c r="F4" s="4">
        <v>235</v>
      </c>
      <c r="G4" s="4">
        <v>149</v>
      </c>
    </row>
    <row r="5" spans="1:7" ht="24" customHeight="1">
      <c r="A5" s="2" t="s">
        <v>365</v>
      </c>
      <c r="B5" s="3" t="s">
        <v>50</v>
      </c>
      <c r="C5" s="4">
        <v>1</v>
      </c>
      <c r="D5" s="4">
        <v>26</v>
      </c>
      <c r="E5" s="4">
        <v>214.7</v>
      </c>
      <c r="F5" s="4">
        <v>230</v>
      </c>
      <c r="G5" s="4">
        <v>185</v>
      </c>
    </row>
    <row r="6" spans="1:7" ht="21.75" customHeight="1">
      <c r="A6" s="2" t="s">
        <v>338</v>
      </c>
      <c r="B6" s="3" t="s">
        <v>69</v>
      </c>
      <c r="C6" s="4">
        <v>1</v>
      </c>
      <c r="D6" s="4">
        <v>50</v>
      </c>
      <c r="E6" s="4">
        <v>188.78</v>
      </c>
      <c r="F6" s="4">
        <v>209</v>
      </c>
      <c r="G6" s="4">
        <v>174</v>
      </c>
    </row>
    <row r="7" spans="1:7" ht="24.75" customHeight="1">
      <c r="A7" s="2" t="s">
        <v>343</v>
      </c>
      <c r="B7" s="3" t="s">
        <v>77</v>
      </c>
      <c r="C7" s="4">
        <v>1</v>
      </c>
      <c r="D7" s="4">
        <v>98</v>
      </c>
      <c r="E7" s="4">
        <v>194.95</v>
      </c>
      <c r="F7" s="4">
        <v>223</v>
      </c>
      <c r="G7" s="4">
        <v>171</v>
      </c>
    </row>
    <row r="8" spans="1:7" ht="38.25" customHeight="1">
      <c r="A8" s="5"/>
      <c r="B8" s="6" t="s">
        <v>428</v>
      </c>
      <c r="C8" s="143" t="s">
        <v>429</v>
      </c>
      <c r="D8" s="136"/>
      <c r="E8" s="7"/>
      <c r="F8" s="7"/>
      <c r="G8" s="7"/>
    </row>
  </sheetData>
  <sheetProtection/>
  <mergeCells count="2">
    <mergeCell ref="A1:G1"/>
    <mergeCell ref="C8:D8"/>
  </mergeCells>
  <printOptions/>
  <pageMargins left="0.75" right="0.75" top="0.85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J24" sqref="J24"/>
    </sheetView>
  </sheetViews>
  <sheetFormatPr defaultColWidth="9.00390625" defaultRowHeight="14.25"/>
  <cols>
    <col min="1" max="1" width="9.00390625" style="9" customWidth="1"/>
    <col min="2" max="2" width="22.625" style="10" customWidth="1"/>
    <col min="3" max="3" width="9.625" style="9" customWidth="1"/>
    <col min="4" max="4" width="8.75390625" style="9" customWidth="1"/>
    <col min="5" max="5" width="10.50390625" style="9" customWidth="1"/>
    <col min="6" max="6" width="9.00390625" style="9" customWidth="1"/>
    <col min="7" max="7" width="10.375" style="9" customWidth="1"/>
    <col min="8" max="8" width="9.00390625" style="9" customWidth="1"/>
    <col min="9" max="9" width="14.625" style="9" customWidth="1"/>
    <col min="10" max="245" width="9.00390625" style="9" customWidth="1"/>
  </cols>
  <sheetData>
    <row r="1" spans="1:7" ht="46.5" customHeight="1">
      <c r="A1" s="134" t="s">
        <v>84</v>
      </c>
      <c r="B1" s="134"/>
      <c r="C1" s="134"/>
      <c r="D1" s="134"/>
      <c r="E1" s="134"/>
      <c r="F1" s="134"/>
      <c r="G1" s="134"/>
    </row>
    <row r="2" spans="1:7" ht="42" customHeight="1">
      <c r="A2" s="1" t="s">
        <v>85</v>
      </c>
      <c r="B2" s="1" t="s">
        <v>86</v>
      </c>
      <c r="C2" s="1" t="s">
        <v>87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19.5" customHeight="1">
      <c r="A3" s="18" t="s">
        <v>92</v>
      </c>
      <c r="B3" s="6" t="s">
        <v>36</v>
      </c>
      <c r="C3" s="18" t="s">
        <v>93</v>
      </c>
      <c r="D3" s="18">
        <v>14</v>
      </c>
      <c r="E3" s="18" t="s">
        <v>94</v>
      </c>
      <c r="F3" s="18" t="s">
        <v>95</v>
      </c>
      <c r="G3" s="18" t="s">
        <v>96</v>
      </c>
    </row>
    <row r="4" spans="1:7" ht="19.5" customHeight="1">
      <c r="A4" s="18" t="s">
        <v>97</v>
      </c>
      <c r="B4" s="6" t="s">
        <v>37</v>
      </c>
      <c r="C4" s="18" t="s">
        <v>93</v>
      </c>
      <c r="D4" s="18">
        <v>16</v>
      </c>
      <c r="E4" s="18" t="s">
        <v>98</v>
      </c>
      <c r="F4" s="18" t="s">
        <v>99</v>
      </c>
      <c r="G4" s="18" t="s">
        <v>100</v>
      </c>
    </row>
    <row r="5" spans="1:7" ht="19.5" customHeight="1">
      <c r="A5" s="18" t="s">
        <v>101</v>
      </c>
      <c r="B5" s="6" t="s">
        <v>38</v>
      </c>
      <c r="C5" s="18" t="s">
        <v>93</v>
      </c>
      <c r="D5" s="18">
        <v>12</v>
      </c>
      <c r="E5" s="18" t="s">
        <v>102</v>
      </c>
      <c r="F5" s="18" t="s">
        <v>103</v>
      </c>
      <c r="G5" s="18" t="s">
        <v>96</v>
      </c>
    </row>
    <row r="6" spans="1:7" ht="19.5" customHeight="1">
      <c r="A6" s="18" t="s">
        <v>104</v>
      </c>
      <c r="B6" s="6" t="s">
        <v>41</v>
      </c>
      <c r="C6" s="18">
        <v>1</v>
      </c>
      <c r="D6" s="18">
        <v>13</v>
      </c>
      <c r="E6" s="18" t="s">
        <v>105</v>
      </c>
      <c r="F6" s="18" t="s">
        <v>106</v>
      </c>
      <c r="G6" s="18" t="s">
        <v>107</v>
      </c>
    </row>
    <row r="7" spans="1:7" ht="19.5" customHeight="1">
      <c r="A7" s="18" t="s">
        <v>108</v>
      </c>
      <c r="B7" s="6" t="s">
        <v>42</v>
      </c>
      <c r="C7" s="18">
        <v>1</v>
      </c>
      <c r="D7" s="18">
        <v>13</v>
      </c>
      <c r="E7" s="18" t="s">
        <v>109</v>
      </c>
      <c r="F7" s="18" t="s">
        <v>110</v>
      </c>
      <c r="G7" s="18" t="s">
        <v>111</v>
      </c>
    </row>
    <row r="8" spans="1:7" ht="19.5" customHeight="1">
      <c r="A8" s="18" t="s">
        <v>112</v>
      </c>
      <c r="B8" s="6" t="s">
        <v>50</v>
      </c>
      <c r="C8" s="18" t="s">
        <v>93</v>
      </c>
      <c r="D8" s="18">
        <v>18</v>
      </c>
      <c r="E8" s="18" t="s">
        <v>113</v>
      </c>
      <c r="F8" s="18" t="s">
        <v>114</v>
      </c>
      <c r="G8" s="18" t="s">
        <v>96</v>
      </c>
    </row>
    <row r="9" spans="1:7" ht="19.5" customHeight="1">
      <c r="A9" s="18" t="s">
        <v>115</v>
      </c>
      <c r="B9" s="6" t="s">
        <v>51</v>
      </c>
      <c r="C9" s="18" t="s">
        <v>93</v>
      </c>
      <c r="D9" s="18">
        <v>10</v>
      </c>
      <c r="E9" s="18" t="s">
        <v>116</v>
      </c>
      <c r="F9" s="18" t="s">
        <v>117</v>
      </c>
      <c r="G9" s="18" t="s">
        <v>100</v>
      </c>
    </row>
    <row r="10" spans="1:7" ht="19.5" customHeight="1">
      <c r="A10" s="18" t="s">
        <v>118</v>
      </c>
      <c r="B10" s="6" t="s">
        <v>52</v>
      </c>
      <c r="C10" s="18" t="s">
        <v>93</v>
      </c>
      <c r="D10" s="18">
        <v>21</v>
      </c>
      <c r="E10" s="18" t="s">
        <v>119</v>
      </c>
      <c r="F10" s="18" t="s">
        <v>120</v>
      </c>
      <c r="G10" s="18" t="s">
        <v>96</v>
      </c>
    </row>
    <row r="11" spans="1:7" ht="19.5" customHeight="1">
      <c r="A11" s="18" t="s">
        <v>121</v>
      </c>
      <c r="B11" s="6" t="s">
        <v>54</v>
      </c>
      <c r="C11" s="18">
        <v>1</v>
      </c>
      <c r="D11" s="18">
        <v>41</v>
      </c>
      <c r="E11" s="18" t="s">
        <v>122</v>
      </c>
      <c r="F11" s="18" t="s">
        <v>123</v>
      </c>
      <c r="G11" s="18" t="s">
        <v>124</v>
      </c>
    </row>
    <row r="12" spans="1:7" ht="19.5" customHeight="1">
      <c r="A12" s="18" t="s">
        <v>125</v>
      </c>
      <c r="B12" s="6" t="s">
        <v>55</v>
      </c>
      <c r="C12" s="18">
        <v>2</v>
      </c>
      <c r="D12" s="18">
        <v>14</v>
      </c>
      <c r="E12" s="18" t="s">
        <v>126</v>
      </c>
      <c r="F12" s="18" t="s">
        <v>127</v>
      </c>
      <c r="G12" s="18" t="s">
        <v>96</v>
      </c>
    </row>
    <row r="13" spans="1:7" ht="19.5" customHeight="1">
      <c r="A13" s="18" t="s">
        <v>128</v>
      </c>
      <c r="B13" s="6" t="s">
        <v>56</v>
      </c>
      <c r="C13" s="18">
        <v>3</v>
      </c>
      <c r="D13" s="18">
        <v>22</v>
      </c>
      <c r="E13" s="18" t="s">
        <v>129</v>
      </c>
      <c r="F13" s="18" t="s">
        <v>130</v>
      </c>
      <c r="G13" s="18" t="s">
        <v>96</v>
      </c>
    </row>
    <row r="14" spans="1:7" ht="19.5" customHeight="1">
      <c r="A14" s="18" t="s">
        <v>131</v>
      </c>
      <c r="B14" s="6" t="s">
        <v>58</v>
      </c>
      <c r="C14" s="18">
        <v>1</v>
      </c>
      <c r="D14" s="18">
        <v>17</v>
      </c>
      <c r="E14" s="18" t="s">
        <v>132</v>
      </c>
      <c r="F14" s="18" t="s">
        <v>123</v>
      </c>
      <c r="G14" s="18" t="s">
        <v>133</v>
      </c>
    </row>
    <row r="15" spans="1:7" ht="19.5" customHeight="1">
      <c r="A15" s="18" t="s">
        <v>134</v>
      </c>
      <c r="B15" s="6" t="s">
        <v>59</v>
      </c>
      <c r="C15" s="18">
        <v>2</v>
      </c>
      <c r="D15" s="18">
        <v>9</v>
      </c>
      <c r="E15" s="18" t="s">
        <v>135</v>
      </c>
      <c r="F15" s="18" t="s">
        <v>136</v>
      </c>
      <c r="G15" s="18" t="s">
        <v>100</v>
      </c>
    </row>
    <row r="16" spans="1:7" ht="19.5" customHeight="1">
      <c r="A16" s="18" t="s">
        <v>137</v>
      </c>
      <c r="B16" s="6" t="s">
        <v>60</v>
      </c>
      <c r="C16" s="18">
        <v>3</v>
      </c>
      <c r="D16" s="18">
        <v>10</v>
      </c>
      <c r="E16" s="18" t="s">
        <v>138</v>
      </c>
      <c r="F16" s="18" t="s">
        <v>114</v>
      </c>
      <c r="G16" s="18" t="s">
        <v>96</v>
      </c>
    </row>
    <row r="17" spans="1:7" ht="19.5" customHeight="1">
      <c r="A17" s="18" t="s">
        <v>139</v>
      </c>
      <c r="B17" s="6" t="s">
        <v>61</v>
      </c>
      <c r="C17" s="18" t="s">
        <v>93</v>
      </c>
      <c r="D17" s="18">
        <v>18</v>
      </c>
      <c r="E17" s="18" t="s">
        <v>140</v>
      </c>
      <c r="F17" s="18" t="s">
        <v>141</v>
      </c>
      <c r="G17" s="18" t="s">
        <v>96</v>
      </c>
    </row>
    <row r="18" spans="1:7" ht="19.5" customHeight="1">
      <c r="A18" s="18" t="s">
        <v>142</v>
      </c>
      <c r="B18" s="6" t="s">
        <v>63</v>
      </c>
      <c r="C18" s="18" t="s">
        <v>93</v>
      </c>
      <c r="D18" s="18">
        <v>18</v>
      </c>
      <c r="E18" s="18" t="s">
        <v>143</v>
      </c>
      <c r="F18" s="18" t="s">
        <v>120</v>
      </c>
      <c r="G18" s="18" t="s">
        <v>96</v>
      </c>
    </row>
    <row r="19" spans="1:7" ht="39.75" customHeight="1">
      <c r="A19" s="18" t="s">
        <v>144</v>
      </c>
      <c r="B19" s="87" t="s">
        <v>145</v>
      </c>
      <c r="C19" s="18" t="s">
        <v>93</v>
      </c>
      <c r="D19" s="18">
        <v>30</v>
      </c>
      <c r="E19" s="18" t="s">
        <v>146</v>
      </c>
      <c r="F19" s="18" t="s">
        <v>114</v>
      </c>
      <c r="G19" s="18" t="s">
        <v>96</v>
      </c>
    </row>
    <row r="20" spans="1:7" ht="19.5" customHeight="1">
      <c r="A20" s="18" t="s">
        <v>147</v>
      </c>
      <c r="B20" s="6" t="s">
        <v>66</v>
      </c>
      <c r="C20" s="18">
        <v>2</v>
      </c>
      <c r="D20" s="18">
        <v>13</v>
      </c>
      <c r="E20" s="18" t="s">
        <v>148</v>
      </c>
      <c r="F20" s="18" t="s">
        <v>149</v>
      </c>
      <c r="G20" s="18" t="s">
        <v>96</v>
      </c>
    </row>
    <row r="21" spans="1:7" ht="19.5" customHeight="1">
      <c r="A21" s="18" t="s">
        <v>150</v>
      </c>
      <c r="B21" s="6" t="s">
        <v>67</v>
      </c>
      <c r="C21" s="18" t="s">
        <v>93</v>
      </c>
      <c r="D21" s="18">
        <v>10</v>
      </c>
      <c r="E21" s="18" t="s">
        <v>151</v>
      </c>
      <c r="F21" s="18" t="s">
        <v>141</v>
      </c>
      <c r="G21" s="18" t="s">
        <v>100</v>
      </c>
    </row>
    <row r="22" spans="1:7" ht="19.5" customHeight="1">
      <c r="A22" s="18" t="s">
        <v>152</v>
      </c>
      <c r="B22" s="6" t="s">
        <v>69</v>
      </c>
      <c r="C22" s="18">
        <v>6</v>
      </c>
      <c r="D22" s="18">
        <v>21</v>
      </c>
      <c r="E22" s="18" t="s">
        <v>153</v>
      </c>
      <c r="F22" s="18" t="s">
        <v>117</v>
      </c>
      <c r="G22" s="18" t="s">
        <v>96</v>
      </c>
    </row>
    <row r="23" spans="1:7" ht="19.5" customHeight="1">
      <c r="A23" s="18" t="s">
        <v>154</v>
      </c>
      <c r="B23" s="6" t="s">
        <v>70</v>
      </c>
      <c r="C23" s="18">
        <v>2</v>
      </c>
      <c r="D23" s="18">
        <v>9</v>
      </c>
      <c r="E23" s="18" t="s">
        <v>155</v>
      </c>
      <c r="F23" s="18" t="s">
        <v>156</v>
      </c>
      <c r="G23" s="18" t="s">
        <v>96</v>
      </c>
    </row>
    <row r="24" spans="1:7" ht="19.5" customHeight="1">
      <c r="A24" s="18" t="s">
        <v>157</v>
      </c>
      <c r="B24" s="6" t="s">
        <v>71</v>
      </c>
      <c r="C24" s="18">
        <v>2</v>
      </c>
      <c r="D24" s="18">
        <v>9</v>
      </c>
      <c r="E24" s="18" t="s">
        <v>158</v>
      </c>
      <c r="F24" s="18" t="s">
        <v>117</v>
      </c>
      <c r="G24" s="18" t="s">
        <v>100</v>
      </c>
    </row>
    <row r="25" spans="1:7" ht="19.5" customHeight="1">
      <c r="A25" s="18" t="s">
        <v>159</v>
      </c>
      <c r="B25" s="6" t="s">
        <v>73</v>
      </c>
      <c r="C25" s="18">
        <v>1</v>
      </c>
      <c r="D25" s="18">
        <v>21</v>
      </c>
      <c r="E25" s="18" t="s">
        <v>160</v>
      </c>
      <c r="F25" s="18" t="s">
        <v>123</v>
      </c>
      <c r="G25" s="18" t="s">
        <v>107</v>
      </c>
    </row>
    <row r="26" spans="1:7" ht="40.5" customHeight="1">
      <c r="A26" s="74" t="s">
        <v>161</v>
      </c>
      <c r="B26" s="88" t="s">
        <v>74</v>
      </c>
      <c r="C26" s="18">
        <v>1</v>
      </c>
      <c r="D26" s="18">
        <v>40</v>
      </c>
      <c r="E26" s="18" t="s">
        <v>162</v>
      </c>
      <c r="F26" s="18" t="s">
        <v>163</v>
      </c>
      <c r="G26" s="18" t="s">
        <v>164</v>
      </c>
    </row>
    <row r="27" spans="1:7" ht="19.5" customHeight="1">
      <c r="A27" s="18" t="s">
        <v>165</v>
      </c>
      <c r="B27" s="6" t="s">
        <v>79</v>
      </c>
      <c r="C27" s="4">
        <v>1</v>
      </c>
      <c r="D27" s="18">
        <v>31</v>
      </c>
      <c r="E27" s="18" t="s">
        <v>166</v>
      </c>
      <c r="F27" s="18" t="s">
        <v>123</v>
      </c>
      <c r="G27" s="18" t="s">
        <v>167</v>
      </c>
    </row>
    <row r="28" spans="1:7" ht="19.5" customHeight="1">
      <c r="A28" s="18" t="s">
        <v>168</v>
      </c>
      <c r="B28" s="6" t="s">
        <v>80</v>
      </c>
      <c r="C28" s="4">
        <v>1</v>
      </c>
      <c r="D28" s="18">
        <v>10</v>
      </c>
      <c r="E28" s="18" t="s">
        <v>169</v>
      </c>
      <c r="F28" s="18" t="s">
        <v>170</v>
      </c>
      <c r="G28" s="18" t="s">
        <v>171</v>
      </c>
    </row>
    <row r="29" spans="1:7" ht="30" customHeight="1">
      <c r="A29" s="18" t="s">
        <v>34</v>
      </c>
      <c r="B29" s="6" t="s">
        <v>172</v>
      </c>
      <c r="C29" s="135" t="s">
        <v>173</v>
      </c>
      <c r="D29" s="136"/>
      <c r="E29" s="18" t="s">
        <v>34</v>
      </c>
      <c r="F29" s="18" t="s">
        <v>34</v>
      </c>
      <c r="G29" s="18" t="s">
        <v>34</v>
      </c>
    </row>
  </sheetData>
  <sheetProtection/>
  <mergeCells count="2">
    <mergeCell ref="A1:G1"/>
    <mergeCell ref="C29:D29"/>
  </mergeCells>
  <printOptions/>
  <pageMargins left="0.71" right="0.66" top="0.77" bottom="0.919999999999999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E54" sqref="E54"/>
    </sheetView>
  </sheetViews>
  <sheetFormatPr defaultColWidth="9.00390625" defaultRowHeight="14.25"/>
  <cols>
    <col min="1" max="1" width="8.625" style="0" customWidth="1"/>
    <col min="2" max="2" width="23.25390625" style="10" customWidth="1"/>
    <col min="3" max="3" width="11.125" style="0" customWidth="1"/>
    <col min="4" max="4" width="10.125" style="0" customWidth="1"/>
    <col min="9" max="9" width="17.375" style="0" customWidth="1"/>
  </cols>
  <sheetData>
    <row r="1" spans="1:7" ht="47.25" customHeight="1">
      <c r="A1" s="134" t="s">
        <v>174</v>
      </c>
      <c r="B1" s="134"/>
      <c r="C1" s="134"/>
      <c r="D1" s="134"/>
      <c r="E1" s="134"/>
      <c r="F1" s="134"/>
      <c r="G1" s="134"/>
    </row>
    <row r="2" spans="1:7" s="9" customFormat="1" ht="27.7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10" ht="18" customHeight="1">
      <c r="A3" s="18" t="s">
        <v>176</v>
      </c>
      <c r="B3" s="6" t="s">
        <v>33</v>
      </c>
      <c r="C3" s="18" t="s">
        <v>93</v>
      </c>
      <c r="D3" s="18">
        <v>17</v>
      </c>
      <c r="E3" s="23">
        <v>363.59</v>
      </c>
      <c r="F3" s="18">
        <v>385</v>
      </c>
      <c r="G3" s="6">
        <v>356</v>
      </c>
      <c r="I3" s="13"/>
      <c r="J3" s="13"/>
    </row>
    <row r="4" spans="1:10" ht="18" customHeight="1">
      <c r="A4" s="18" t="s">
        <v>177</v>
      </c>
      <c r="B4" s="6" t="s">
        <v>35</v>
      </c>
      <c r="C4" s="18">
        <v>5</v>
      </c>
      <c r="D4" s="18">
        <v>20</v>
      </c>
      <c r="E4" s="23">
        <v>361.5</v>
      </c>
      <c r="F4" s="18">
        <v>379</v>
      </c>
      <c r="G4" s="6">
        <v>356</v>
      </c>
      <c r="I4" s="13"/>
      <c r="J4" s="13"/>
    </row>
    <row r="5" spans="1:10" ht="18" customHeight="1">
      <c r="A5" s="18" t="s">
        <v>178</v>
      </c>
      <c r="B5" s="6" t="s">
        <v>36</v>
      </c>
      <c r="C5" s="18" t="s">
        <v>93</v>
      </c>
      <c r="D5" s="18">
        <v>11</v>
      </c>
      <c r="E5" s="23">
        <v>364.09</v>
      </c>
      <c r="F5" s="18">
        <v>387</v>
      </c>
      <c r="G5" s="6">
        <v>356</v>
      </c>
      <c r="I5" s="13"/>
      <c r="J5" s="13"/>
    </row>
    <row r="6" spans="1:10" ht="18" customHeight="1">
      <c r="A6" s="18" t="s">
        <v>179</v>
      </c>
      <c r="B6" s="6" t="s">
        <v>37</v>
      </c>
      <c r="C6" s="18">
        <v>4</v>
      </c>
      <c r="D6" s="18">
        <v>10</v>
      </c>
      <c r="E6" s="23">
        <v>365.5</v>
      </c>
      <c r="F6" s="18">
        <v>371</v>
      </c>
      <c r="G6" s="6">
        <v>358</v>
      </c>
      <c r="I6" s="13"/>
      <c r="J6" s="13"/>
    </row>
    <row r="7" spans="1:10" ht="18" customHeight="1">
      <c r="A7" s="18" t="s">
        <v>180</v>
      </c>
      <c r="B7" s="6" t="s">
        <v>38</v>
      </c>
      <c r="C7" s="18" t="s">
        <v>93</v>
      </c>
      <c r="D7" s="18">
        <v>22</v>
      </c>
      <c r="E7" s="23">
        <v>365.14</v>
      </c>
      <c r="F7" s="18">
        <v>396</v>
      </c>
      <c r="G7" s="6">
        <v>356</v>
      </c>
      <c r="I7" s="13"/>
      <c r="J7" s="13"/>
    </row>
    <row r="8" spans="1:10" ht="18" customHeight="1">
      <c r="A8" s="18" t="s">
        <v>181</v>
      </c>
      <c r="B8" s="6" t="s">
        <v>40</v>
      </c>
      <c r="C8" s="18">
        <v>1</v>
      </c>
      <c r="D8" s="18">
        <v>22</v>
      </c>
      <c r="E8" s="23">
        <v>372.41</v>
      </c>
      <c r="F8" s="18">
        <v>390</v>
      </c>
      <c r="G8" s="6">
        <v>366</v>
      </c>
      <c r="I8" s="13"/>
      <c r="J8" s="13"/>
    </row>
    <row r="9" spans="1:10" ht="18" customHeight="1">
      <c r="A9" s="18" t="s">
        <v>182</v>
      </c>
      <c r="B9" s="6" t="s">
        <v>41</v>
      </c>
      <c r="C9" s="18">
        <v>1</v>
      </c>
      <c r="D9" s="18">
        <v>13</v>
      </c>
      <c r="E9" s="23">
        <v>368.77</v>
      </c>
      <c r="F9" s="18">
        <v>392</v>
      </c>
      <c r="G9" s="6">
        <v>359</v>
      </c>
      <c r="I9" s="13"/>
      <c r="J9" s="13"/>
    </row>
    <row r="10" spans="1:10" ht="18" customHeight="1">
      <c r="A10" s="18" t="s">
        <v>183</v>
      </c>
      <c r="B10" s="6" t="s">
        <v>42</v>
      </c>
      <c r="C10" s="18">
        <v>1</v>
      </c>
      <c r="D10" s="18">
        <v>17</v>
      </c>
      <c r="E10" s="23">
        <v>376.06</v>
      </c>
      <c r="F10" s="18">
        <v>405</v>
      </c>
      <c r="G10" s="6">
        <v>367</v>
      </c>
      <c r="I10" s="13"/>
      <c r="J10" s="13"/>
    </row>
    <row r="11" spans="1:10" ht="18" customHeight="1">
      <c r="A11" s="18" t="s">
        <v>184</v>
      </c>
      <c r="B11" s="6" t="s">
        <v>43</v>
      </c>
      <c r="C11" s="18">
        <v>1</v>
      </c>
      <c r="D11" s="18">
        <v>12</v>
      </c>
      <c r="E11" s="23">
        <v>374.67</v>
      </c>
      <c r="F11" s="18">
        <v>395</v>
      </c>
      <c r="G11" s="6">
        <v>365</v>
      </c>
      <c r="I11" s="13"/>
      <c r="J11" s="13"/>
    </row>
    <row r="12" spans="1:10" ht="18" customHeight="1">
      <c r="A12" s="18" t="s">
        <v>185</v>
      </c>
      <c r="B12" s="6" t="s">
        <v>45</v>
      </c>
      <c r="C12" s="18">
        <v>5</v>
      </c>
      <c r="D12" s="18">
        <v>17</v>
      </c>
      <c r="E12" s="23">
        <v>360.12</v>
      </c>
      <c r="F12" s="18">
        <v>368</v>
      </c>
      <c r="G12" s="6">
        <v>356</v>
      </c>
      <c r="I12" s="13"/>
      <c r="J12" s="13"/>
    </row>
    <row r="13" spans="1:10" ht="18" customHeight="1">
      <c r="A13" s="18" t="s">
        <v>186</v>
      </c>
      <c r="B13" s="6" t="s">
        <v>46</v>
      </c>
      <c r="C13" s="18">
        <v>2</v>
      </c>
      <c r="D13" s="18">
        <v>6</v>
      </c>
      <c r="E13" s="23">
        <v>359.33</v>
      </c>
      <c r="F13" s="18">
        <v>366</v>
      </c>
      <c r="G13" s="6">
        <v>356</v>
      </c>
      <c r="I13" s="13"/>
      <c r="J13" s="13"/>
    </row>
    <row r="14" spans="1:10" ht="18" customHeight="1">
      <c r="A14" s="18" t="s">
        <v>187</v>
      </c>
      <c r="B14" s="6" t="s">
        <v>47</v>
      </c>
      <c r="C14" s="18">
        <v>3</v>
      </c>
      <c r="D14" s="18">
        <v>10</v>
      </c>
      <c r="E14" s="23">
        <v>369.3</v>
      </c>
      <c r="F14" s="18">
        <v>422</v>
      </c>
      <c r="G14" s="6">
        <v>359</v>
      </c>
      <c r="I14" s="13"/>
      <c r="J14" s="13"/>
    </row>
    <row r="15" spans="1:10" ht="18" customHeight="1">
      <c r="A15" s="18" t="s">
        <v>188</v>
      </c>
      <c r="B15" s="6" t="s">
        <v>48</v>
      </c>
      <c r="C15" s="18" t="s">
        <v>93</v>
      </c>
      <c r="D15" s="18">
        <v>33</v>
      </c>
      <c r="E15" s="23">
        <v>361.88</v>
      </c>
      <c r="F15" s="18">
        <v>382</v>
      </c>
      <c r="G15" s="6">
        <v>355</v>
      </c>
      <c r="I15" s="13"/>
      <c r="J15" s="13"/>
    </row>
    <row r="16" spans="1:10" ht="18" customHeight="1">
      <c r="A16" s="18" t="s">
        <v>189</v>
      </c>
      <c r="B16" s="6" t="s">
        <v>50</v>
      </c>
      <c r="C16" s="18">
        <v>4</v>
      </c>
      <c r="D16" s="18">
        <v>17</v>
      </c>
      <c r="E16" s="23">
        <v>364.47</v>
      </c>
      <c r="F16" s="18">
        <v>379</v>
      </c>
      <c r="G16" s="6">
        <v>356</v>
      </c>
      <c r="I16" s="13"/>
      <c r="J16" s="13"/>
    </row>
    <row r="17" spans="1:10" ht="18" customHeight="1">
      <c r="A17" s="18" t="s">
        <v>190</v>
      </c>
      <c r="B17" s="6" t="s">
        <v>51</v>
      </c>
      <c r="C17" s="18">
        <v>5</v>
      </c>
      <c r="D17" s="18">
        <v>5</v>
      </c>
      <c r="E17" s="23">
        <v>359.8</v>
      </c>
      <c r="F17" s="18">
        <v>364</v>
      </c>
      <c r="G17" s="6">
        <v>357</v>
      </c>
      <c r="I17" s="13"/>
      <c r="J17" s="13"/>
    </row>
    <row r="18" spans="1:10" ht="18" customHeight="1">
      <c r="A18" s="18" t="s">
        <v>191</v>
      </c>
      <c r="B18" s="6" t="s">
        <v>52</v>
      </c>
      <c r="C18" s="18" t="s">
        <v>93</v>
      </c>
      <c r="D18" s="18">
        <v>20</v>
      </c>
      <c r="E18" s="23">
        <v>360.2</v>
      </c>
      <c r="F18" s="18">
        <v>366</v>
      </c>
      <c r="G18" s="6">
        <v>357</v>
      </c>
      <c r="I18" s="13"/>
      <c r="J18" s="13"/>
    </row>
    <row r="19" spans="1:10" ht="18" customHeight="1">
      <c r="A19" s="18" t="s">
        <v>192</v>
      </c>
      <c r="B19" s="6" t="s">
        <v>54</v>
      </c>
      <c r="C19" s="18">
        <v>1</v>
      </c>
      <c r="D19" s="18">
        <v>21</v>
      </c>
      <c r="E19" s="23">
        <v>375.9</v>
      </c>
      <c r="F19" s="18">
        <v>393</v>
      </c>
      <c r="G19" s="6">
        <v>367</v>
      </c>
      <c r="I19" s="13"/>
      <c r="J19" s="13"/>
    </row>
    <row r="20" spans="1:10" ht="18" customHeight="1">
      <c r="A20" s="18" t="s">
        <v>193</v>
      </c>
      <c r="B20" s="6" t="s">
        <v>55</v>
      </c>
      <c r="C20" s="18">
        <v>1</v>
      </c>
      <c r="D20" s="18">
        <v>8</v>
      </c>
      <c r="E20" s="23">
        <v>365.75</v>
      </c>
      <c r="F20" s="18">
        <v>373</v>
      </c>
      <c r="G20" s="6">
        <v>360</v>
      </c>
      <c r="I20" s="13"/>
      <c r="J20" s="13"/>
    </row>
    <row r="21" spans="1:10" ht="18" customHeight="1">
      <c r="A21" s="18" t="s">
        <v>194</v>
      </c>
      <c r="B21" s="6" t="s">
        <v>56</v>
      </c>
      <c r="C21" s="18">
        <v>2</v>
      </c>
      <c r="D21" s="18">
        <v>10</v>
      </c>
      <c r="E21" s="23">
        <v>359.6</v>
      </c>
      <c r="F21" s="18">
        <v>368</v>
      </c>
      <c r="G21" s="6">
        <v>356</v>
      </c>
      <c r="I21" s="13"/>
      <c r="J21" s="13"/>
    </row>
    <row r="22" spans="1:10" ht="18" customHeight="1">
      <c r="A22" s="18" t="s">
        <v>195</v>
      </c>
      <c r="B22" s="6" t="s">
        <v>58</v>
      </c>
      <c r="C22" s="18">
        <v>1</v>
      </c>
      <c r="D22" s="18">
        <v>8</v>
      </c>
      <c r="E22" s="23">
        <v>378</v>
      </c>
      <c r="F22" s="18">
        <v>396</v>
      </c>
      <c r="G22" s="6">
        <v>364</v>
      </c>
      <c r="I22" s="13"/>
      <c r="J22" s="13"/>
    </row>
    <row r="23" spans="1:10" ht="18" customHeight="1">
      <c r="A23" s="18" t="s">
        <v>196</v>
      </c>
      <c r="B23" s="6" t="s">
        <v>59</v>
      </c>
      <c r="C23" s="18">
        <v>5</v>
      </c>
      <c r="D23" s="18">
        <v>5</v>
      </c>
      <c r="E23" s="23">
        <v>363</v>
      </c>
      <c r="F23" s="18">
        <v>365</v>
      </c>
      <c r="G23" s="6">
        <v>359</v>
      </c>
      <c r="I23" s="13"/>
      <c r="J23" s="13"/>
    </row>
    <row r="24" spans="1:10" ht="18" customHeight="1">
      <c r="A24" s="18" t="s">
        <v>197</v>
      </c>
      <c r="B24" s="6" t="s">
        <v>60</v>
      </c>
      <c r="C24" s="18" t="s">
        <v>93</v>
      </c>
      <c r="D24" s="18">
        <v>8</v>
      </c>
      <c r="E24" s="23">
        <v>362.75</v>
      </c>
      <c r="F24" s="18">
        <v>367</v>
      </c>
      <c r="G24" s="6">
        <v>357</v>
      </c>
      <c r="I24" s="13"/>
      <c r="J24" s="13"/>
    </row>
    <row r="25" spans="1:10" ht="18" customHeight="1">
      <c r="A25" s="18" t="s">
        <v>198</v>
      </c>
      <c r="B25" s="6" t="s">
        <v>61</v>
      </c>
      <c r="C25" s="18" t="s">
        <v>93</v>
      </c>
      <c r="D25" s="18">
        <v>10</v>
      </c>
      <c r="E25" s="23">
        <v>363.8</v>
      </c>
      <c r="F25" s="18">
        <v>384</v>
      </c>
      <c r="G25" s="6">
        <v>358</v>
      </c>
      <c r="I25" s="13"/>
      <c r="J25" s="13"/>
    </row>
    <row r="26" spans="1:10" ht="18" customHeight="1">
      <c r="A26" s="18" t="s">
        <v>199</v>
      </c>
      <c r="B26" s="6" t="s">
        <v>63</v>
      </c>
      <c r="C26" s="18">
        <v>6</v>
      </c>
      <c r="D26" s="18">
        <v>5</v>
      </c>
      <c r="E26" s="23">
        <v>364</v>
      </c>
      <c r="F26" s="18">
        <v>378</v>
      </c>
      <c r="G26" s="6">
        <v>357</v>
      </c>
      <c r="I26" s="13"/>
      <c r="J26" s="13"/>
    </row>
    <row r="27" spans="1:10" ht="27.75" customHeight="1">
      <c r="A27" s="18" t="s">
        <v>200</v>
      </c>
      <c r="B27" s="87" t="s">
        <v>145</v>
      </c>
      <c r="C27" s="18" t="s">
        <v>93</v>
      </c>
      <c r="D27" s="18">
        <v>20</v>
      </c>
      <c r="E27" s="23">
        <v>365.4</v>
      </c>
      <c r="F27" s="18">
        <v>385</v>
      </c>
      <c r="G27" s="6">
        <v>357</v>
      </c>
      <c r="I27" s="13"/>
      <c r="J27" s="13"/>
    </row>
    <row r="28" spans="1:10" ht="18" customHeight="1">
      <c r="A28" s="18" t="s">
        <v>201</v>
      </c>
      <c r="B28" s="6" t="s">
        <v>66</v>
      </c>
      <c r="C28" s="18">
        <v>1</v>
      </c>
      <c r="D28" s="18">
        <v>8</v>
      </c>
      <c r="E28" s="23">
        <v>385</v>
      </c>
      <c r="F28" s="18">
        <v>441</v>
      </c>
      <c r="G28" s="6">
        <v>356</v>
      </c>
      <c r="I28" s="13"/>
      <c r="J28" s="13"/>
    </row>
    <row r="29" spans="1:10" ht="18" customHeight="1">
      <c r="A29" s="18" t="s">
        <v>202</v>
      </c>
      <c r="B29" s="6" t="s">
        <v>67</v>
      </c>
      <c r="C29" s="18">
        <v>6</v>
      </c>
      <c r="D29" s="18">
        <v>2</v>
      </c>
      <c r="E29" s="23">
        <v>363</v>
      </c>
      <c r="F29" s="18">
        <v>366</v>
      </c>
      <c r="G29" s="6">
        <v>360</v>
      </c>
      <c r="I29" s="13"/>
      <c r="J29" s="13"/>
    </row>
    <row r="30" spans="1:10" ht="18" customHeight="1">
      <c r="A30" s="18" t="s">
        <v>203</v>
      </c>
      <c r="B30" s="6" t="s">
        <v>69</v>
      </c>
      <c r="C30" s="18">
        <v>2</v>
      </c>
      <c r="D30" s="18">
        <v>15</v>
      </c>
      <c r="E30" s="23">
        <v>364.87</v>
      </c>
      <c r="F30" s="18">
        <v>374</v>
      </c>
      <c r="G30" s="6">
        <v>357</v>
      </c>
      <c r="I30" s="13"/>
      <c r="J30" s="13"/>
    </row>
    <row r="31" spans="1:10" ht="18" customHeight="1">
      <c r="A31" s="18" t="s">
        <v>204</v>
      </c>
      <c r="B31" s="6" t="s">
        <v>70</v>
      </c>
      <c r="C31" s="18">
        <v>2</v>
      </c>
      <c r="D31" s="18">
        <v>6</v>
      </c>
      <c r="E31" s="23">
        <v>362.83</v>
      </c>
      <c r="F31" s="18">
        <v>368</v>
      </c>
      <c r="G31" s="6">
        <v>357</v>
      </c>
      <c r="I31" s="13"/>
      <c r="J31" s="13"/>
    </row>
    <row r="32" spans="1:10" ht="18" customHeight="1">
      <c r="A32" s="18" t="s">
        <v>205</v>
      </c>
      <c r="B32" s="6" t="s">
        <v>71</v>
      </c>
      <c r="C32" s="18">
        <v>3</v>
      </c>
      <c r="D32" s="18">
        <v>5</v>
      </c>
      <c r="E32" s="23">
        <v>364</v>
      </c>
      <c r="F32" s="18">
        <v>367</v>
      </c>
      <c r="G32" s="6">
        <v>361</v>
      </c>
      <c r="I32" s="13"/>
      <c r="J32" s="13"/>
    </row>
    <row r="33" spans="1:10" ht="18" customHeight="1">
      <c r="A33" s="18" t="s">
        <v>206</v>
      </c>
      <c r="B33" s="6" t="s">
        <v>73</v>
      </c>
      <c r="C33" s="18">
        <v>1</v>
      </c>
      <c r="D33" s="18">
        <v>6</v>
      </c>
      <c r="E33" s="23">
        <v>374.33</v>
      </c>
      <c r="F33" s="18">
        <v>380</v>
      </c>
      <c r="G33" s="6">
        <v>366</v>
      </c>
      <c r="I33" s="13"/>
      <c r="J33" s="13"/>
    </row>
    <row r="34" spans="1:10" ht="28.5" customHeight="1">
      <c r="A34" s="74" t="s">
        <v>176</v>
      </c>
      <c r="B34" s="87" t="s">
        <v>74</v>
      </c>
      <c r="C34" s="18" t="s">
        <v>93</v>
      </c>
      <c r="D34" s="18">
        <v>20</v>
      </c>
      <c r="E34" s="23">
        <v>284.8</v>
      </c>
      <c r="F34" s="18">
        <v>382</v>
      </c>
      <c r="G34" s="6">
        <v>164</v>
      </c>
      <c r="I34" s="13"/>
      <c r="J34" s="13"/>
    </row>
    <row r="35" spans="1:10" ht="18" customHeight="1">
      <c r="A35" s="18" t="s">
        <v>207</v>
      </c>
      <c r="B35" s="6" t="s">
        <v>79</v>
      </c>
      <c r="C35" s="12">
        <v>1</v>
      </c>
      <c r="D35" s="18">
        <v>12</v>
      </c>
      <c r="E35" s="23">
        <v>380.25</v>
      </c>
      <c r="F35" s="18">
        <v>391</v>
      </c>
      <c r="G35" s="6">
        <v>372</v>
      </c>
      <c r="I35" s="13"/>
      <c r="J35" s="13"/>
    </row>
    <row r="36" spans="1:7" ht="18" customHeight="1">
      <c r="A36" s="18" t="s">
        <v>208</v>
      </c>
      <c r="B36" s="6" t="s">
        <v>80</v>
      </c>
      <c r="C36" s="12">
        <v>1</v>
      </c>
      <c r="D36" s="18">
        <v>6</v>
      </c>
      <c r="E36" s="23">
        <v>365.17</v>
      </c>
      <c r="F36" s="18">
        <v>378</v>
      </c>
      <c r="G36" s="6">
        <v>360</v>
      </c>
    </row>
    <row r="37" spans="1:7" ht="27.75" customHeight="1">
      <c r="A37" s="18"/>
      <c r="B37" s="18" t="s">
        <v>209</v>
      </c>
      <c r="C37" s="135" t="s">
        <v>210</v>
      </c>
      <c r="D37" s="136"/>
      <c r="E37" s="18"/>
      <c r="F37" s="18"/>
      <c r="G37" s="6"/>
    </row>
  </sheetData>
  <sheetProtection/>
  <mergeCells count="2">
    <mergeCell ref="A1:G1"/>
    <mergeCell ref="C37:D37"/>
  </mergeCells>
  <printOptions/>
  <pageMargins left="0.75" right="0.75" top="0.4" bottom="0.48" header="0.24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40" sqref="D40"/>
    </sheetView>
  </sheetViews>
  <sheetFormatPr defaultColWidth="9.00390625" defaultRowHeight="14.25"/>
  <cols>
    <col min="2" max="2" width="18.50390625" style="10" customWidth="1"/>
    <col min="3" max="3" width="9.25390625" style="0" customWidth="1"/>
    <col min="4" max="4" width="13.875" style="0" customWidth="1"/>
    <col min="7" max="7" width="10.625" style="0" customWidth="1"/>
    <col min="9" max="9" width="17.75390625" style="0" customWidth="1"/>
  </cols>
  <sheetData>
    <row r="1" spans="1:7" ht="44.25" customHeight="1">
      <c r="A1" s="134" t="s">
        <v>211</v>
      </c>
      <c r="B1" s="134"/>
      <c r="C1" s="134"/>
      <c r="D1" s="134"/>
      <c r="E1" s="134"/>
      <c r="F1" s="134"/>
      <c r="G1" s="134"/>
    </row>
    <row r="2" spans="1:7" s="9" customFormat="1" ht="25.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19.5" customHeight="1">
      <c r="A3" s="12" t="s">
        <v>212</v>
      </c>
      <c r="B3" s="11" t="s">
        <v>75</v>
      </c>
      <c r="C3" s="18" t="s">
        <v>93</v>
      </c>
      <c r="D3" s="12">
        <v>35</v>
      </c>
      <c r="E3" s="12" t="s">
        <v>213</v>
      </c>
      <c r="F3" s="12" t="s">
        <v>100</v>
      </c>
      <c r="G3" s="12" t="s">
        <v>214</v>
      </c>
    </row>
    <row r="4" spans="1:7" ht="19.5" customHeight="1">
      <c r="A4" s="12" t="s">
        <v>215</v>
      </c>
      <c r="B4" s="11" t="s">
        <v>76</v>
      </c>
      <c r="C4" s="18">
        <v>4</v>
      </c>
      <c r="D4" s="12">
        <v>49</v>
      </c>
      <c r="E4" s="12" t="s">
        <v>216</v>
      </c>
      <c r="F4" s="12" t="s">
        <v>217</v>
      </c>
      <c r="G4" s="12" t="s">
        <v>218</v>
      </c>
    </row>
    <row r="5" spans="1:7" ht="19.5" customHeight="1">
      <c r="A5" s="12" t="s">
        <v>219</v>
      </c>
      <c r="B5" s="11" t="s">
        <v>77</v>
      </c>
      <c r="C5" s="18">
        <v>2</v>
      </c>
      <c r="D5" s="12">
        <v>40</v>
      </c>
      <c r="E5" s="12" t="s">
        <v>220</v>
      </c>
      <c r="F5" s="12" t="s">
        <v>221</v>
      </c>
      <c r="G5" s="12" t="s">
        <v>222</v>
      </c>
    </row>
    <row r="6" spans="1:7" ht="19.5" customHeight="1">
      <c r="A6" s="12" t="s">
        <v>223</v>
      </c>
      <c r="B6" s="11" t="s">
        <v>82</v>
      </c>
      <c r="C6" s="4" t="s">
        <v>93</v>
      </c>
      <c r="D6" s="12">
        <v>35</v>
      </c>
      <c r="E6" s="12" t="s">
        <v>224</v>
      </c>
      <c r="F6" s="12" t="s">
        <v>225</v>
      </c>
      <c r="G6" s="12" t="s">
        <v>214</v>
      </c>
    </row>
    <row r="7" spans="1:7" ht="31.5" customHeight="1">
      <c r="A7" s="11" t="s">
        <v>34</v>
      </c>
      <c r="B7" s="11" t="s">
        <v>226</v>
      </c>
      <c r="C7" s="7"/>
      <c r="D7" s="12" t="s">
        <v>227</v>
      </c>
      <c r="E7" s="12" t="s">
        <v>34</v>
      </c>
      <c r="F7" s="12" t="s">
        <v>34</v>
      </c>
      <c r="G7" s="12" t="s">
        <v>34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K22" sqref="K22"/>
    </sheetView>
  </sheetViews>
  <sheetFormatPr defaultColWidth="9.00390625" defaultRowHeight="14.25"/>
  <cols>
    <col min="2" max="2" width="15.50390625" style="0" customWidth="1"/>
    <col min="3" max="3" width="10.125" style="0" customWidth="1"/>
    <col min="4" max="4" width="14.875" style="0" customWidth="1"/>
    <col min="5" max="5" width="11.00390625" style="0" customWidth="1"/>
    <col min="6" max="6" width="10.25390625" style="0" customWidth="1"/>
    <col min="7" max="7" width="9.25390625" style="0" bestFit="1" customWidth="1"/>
  </cols>
  <sheetData>
    <row r="1" spans="1:7" ht="39" customHeight="1">
      <c r="A1" s="134" t="s">
        <v>228</v>
      </c>
      <c r="B1" s="134"/>
      <c r="C1" s="134"/>
      <c r="D1" s="134"/>
      <c r="E1" s="134"/>
      <c r="F1" s="134"/>
      <c r="G1" s="134"/>
    </row>
    <row r="2" spans="1:7" ht="36" customHeight="1">
      <c r="A2" s="1" t="s">
        <v>229</v>
      </c>
      <c r="B2" s="1" t="s">
        <v>230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21.75" customHeight="1">
      <c r="A3" s="137" t="s">
        <v>231</v>
      </c>
      <c r="B3" s="20" t="s">
        <v>232</v>
      </c>
      <c r="C3" s="19">
        <v>1</v>
      </c>
      <c r="D3" s="19">
        <v>15</v>
      </c>
      <c r="E3" s="21">
        <v>394.9985666666666</v>
      </c>
      <c r="F3" s="22">
        <v>504.6631</v>
      </c>
      <c r="G3" s="22">
        <v>340.6767</v>
      </c>
    </row>
    <row r="4" spans="1:7" ht="21.75" customHeight="1">
      <c r="A4" s="137"/>
      <c r="B4" s="20" t="s">
        <v>233</v>
      </c>
      <c r="C4" s="19">
        <v>1</v>
      </c>
      <c r="D4" s="19">
        <v>3</v>
      </c>
      <c r="E4" s="21">
        <v>299.93216666666666</v>
      </c>
      <c r="F4" s="22">
        <v>367.8119</v>
      </c>
      <c r="G4" s="22">
        <v>255.9919</v>
      </c>
    </row>
    <row r="5" spans="1:7" ht="21.75" customHeight="1">
      <c r="A5" s="137" t="s">
        <v>234</v>
      </c>
      <c r="B5" s="20" t="s">
        <v>232</v>
      </c>
      <c r="C5" s="19">
        <v>1</v>
      </c>
      <c r="D5" s="19">
        <v>16</v>
      </c>
      <c r="E5" s="21">
        <v>423.2071768750001</v>
      </c>
      <c r="F5" s="22">
        <v>447.96462</v>
      </c>
      <c r="G5" s="22">
        <v>395.94939</v>
      </c>
    </row>
    <row r="6" spans="1:7" ht="21.75" customHeight="1">
      <c r="A6" s="137"/>
      <c r="B6" s="20" t="s">
        <v>233</v>
      </c>
      <c r="C6" s="19">
        <v>1</v>
      </c>
      <c r="D6" s="19">
        <v>14</v>
      </c>
      <c r="E6" s="21">
        <v>355.82663214285714</v>
      </c>
      <c r="F6" s="22">
        <v>391.91323</v>
      </c>
      <c r="G6" s="22">
        <v>310.88209</v>
      </c>
    </row>
    <row r="7" spans="1:7" ht="21.75" customHeight="1">
      <c r="A7" s="137" t="s">
        <v>235</v>
      </c>
      <c r="B7" s="20" t="s">
        <v>232</v>
      </c>
      <c r="C7" s="19">
        <v>1</v>
      </c>
      <c r="D7" s="19">
        <v>2</v>
      </c>
      <c r="E7" s="21">
        <v>261.594615</v>
      </c>
      <c r="F7" s="22">
        <v>280.08713</v>
      </c>
      <c r="G7" s="22">
        <v>243.1021</v>
      </c>
    </row>
    <row r="8" spans="1:7" ht="21.75" customHeight="1">
      <c r="A8" s="137"/>
      <c r="B8" s="20" t="s">
        <v>233</v>
      </c>
      <c r="C8" s="19">
        <v>1</v>
      </c>
      <c r="D8" s="19">
        <v>3</v>
      </c>
      <c r="E8" s="21">
        <v>323.05810333333335</v>
      </c>
      <c r="F8" s="22">
        <v>365.06511</v>
      </c>
      <c r="G8" s="22">
        <v>301.05412</v>
      </c>
    </row>
    <row r="9" spans="1:7" ht="21.75" customHeight="1">
      <c r="A9" s="137" t="s">
        <v>236</v>
      </c>
      <c r="B9" s="20" t="s">
        <v>232</v>
      </c>
      <c r="C9" s="19">
        <v>1</v>
      </c>
      <c r="D9" s="19">
        <v>21</v>
      </c>
      <c r="E9" s="21">
        <v>382.2786995238096</v>
      </c>
      <c r="F9" s="22">
        <v>414.95935</v>
      </c>
      <c r="G9" s="22">
        <v>368.93929</v>
      </c>
    </row>
    <row r="10" spans="1:7" ht="21.75" customHeight="1">
      <c r="A10" s="137"/>
      <c r="B10" s="20" t="s">
        <v>233</v>
      </c>
      <c r="C10" s="19">
        <v>1</v>
      </c>
      <c r="D10" s="19">
        <v>19</v>
      </c>
      <c r="E10" s="21">
        <v>329.0206589473684</v>
      </c>
      <c r="F10" s="22">
        <v>363.88326</v>
      </c>
      <c r="G10" s="22">
        <v>302.84851</v>
      </c>
    </row>
    <row r="11" spans="1:7" ht="21.75" customHeight="1">
      <c r="A11" s="137" t="s">
        <v>237</v>
      </c>
      <c r="B11" s="20" t="s">
        <v>232</v>
      </c>
      <c r="C11" s="19">
        <v>1</v>
      </c>
      <c r="D11" s="19">
        <v>11</v>
      </c>
      <c r="E11" s="21">
        <v>435.7304081818182</v>
      </c>
      <c r="F11" s="22">
        <v>454.09524</v>
      </c>
      <c r="G11" s="22">
        <v>422.09314</v>
      </c>
    </row>
    <row r="12" spans="1:7" ht="21.75" customHeight="1">
      <c r="A12" s="137"/>
      <c r="B12" s="20" t="s">
        <v>233</v>
      </c>
      <c r="C12" s="19">
        <v>1</v>
      </c>
      <c r="D12" s="19">
        <v>9</v>
      </c>
      <c r="E12" s="21">
        <v>340.1955311111111</v>
      </c>
      <c r="F12" s="22">
        <v>362.08641</v>
      </c>
      <c r="G12" s="22">
        <v>324.08315</v>
      </c>
    </row>
    <row r="13" spans="1:7" ht="21.75" customHeight="1">
      <c r="A13" s="137" t="s">
        <v>238</v>
      </c>
      <c r="B13" s="20" t="s">
        <v>232</v>
      </c>
      <c r="C13" s="19">
        <v>1</v>
      </c>
      <c r="D13" s="19">
        <v>13</v>
      </c>
      <c r="E13" s="21">
        <v>404.4851415384615</v>
      </c>
      <c r="F13" s="22">
        <v>440.11208</v>
      </c>
      <c r="G13" s="22">
        <v>388.09606</v>
      </c>
    </row>
    <row r="14" spans="1:7" ht="21.75" customHeight="1">
      <c r="A14" s="137"/>
      <c r="B14" s="20" t="s">
        <v>233</v>
      </c>
      <c r="C14" s="19">
        <v>1</v>
      </c>
      <c r="D14" s="19">
        <v>7</v>
      </c>
      <c r="E14" s="21">
        <v>374.52578571428563</v>
      </c>
      <c r="F14" s="22">
        <v>399.09208</v>
      </c>
      <c r="G14" s="22">
        <v>361.10906</v>
      </c>
    </row>
    <row r="15" spans="1:7" ht="21.75" customHeight="1">
      <c r="A15" s="137" t="s">
        <v>239</v>
      </c>
      <c r="B15" s="20" t="s">
        <v>232</v>
      </c>
      <c r="C15" s="19">
        <v>1</v>
      </c>
      <c r="D15" s="19">
        <v>22</v>
      </c>
      <c r="E15" s="21">
        <v>384.3747518181817</v>
      </c>
      <c r="F15" s="22">
        <v>424.11107</v>
      </c>
      <c r="G15" s="22">
        <v>356.11306</v>
      </c>
    </row>
    <row r="16" spans="1:7" ht="21.75" customHeight="1">
      <c r="A16" s="137"/>
      <c r="B16" s="20" t="s">
        <v>233</v>
      </c>
      <c r="C16" s="19">
        <v>1</v>
      </c>
      <c r="D16" s="19">
        <v>13</v>
      </c>
      <c r="E16" s="21">
        <v>339.9458307692308</v>
      </c>
      <c r="F16" s="22">
        <v>398.11705</v>
      </c>
      <c r="G16" s="22">
        <v>279.09105</v>
      </c>
    </row>
    <row r="17" spans="1:7" ht="21.75" customHeight="1">
      <c r="A17" s="137" t="s">
        <v>240</v>
      </c>
      <c r="B17" s="20" t="s">
        <v>232</v>
      </c>
      <c r="C17" s="19">
        <v>1</v>
      </c>
      <c r="D17" s="19">
        <v>22</v>
      </c>
      <c r="E17" s="21">
        <v>486.32865090909104</v>
      </c>
      <c r="F17" s="22">
        <v>512.01021</v>
      </c>
      <c r="G17" s="22">
        <v>479.01091</v>
      </c>
    </row>
    <row r="18" spans="1:7" ht="21.75" customHeight="1">
      <c r="A18" s="137"/>
      <c r="B18" s="20" t="s">
        <v>233</v>
      </c>
      <c r="C18" s="19">
        <v>1</v>
      </c>
      <c r="D18" s="19">
        <v>13</v>
      </c>
      <c r="E18" s="21">
        <v>401.77906307692314</v>
      </c>
      <c r="F18" s="22">
        <v>412.01011</v>
      </c>
      <c r="G18" s="22">
        <v>394.01011</v>
      </c>
    </row>
    <row r="19" spans="1:7" ht="21.75" customHeight="1">
      <c r="A19" s="137" t="s">
        <v>241</v>
      </c>
      <c r="B19" s="20" t="s">
        <v>232</v>
      </c>
      <c r="C19" s="19">
        <v>1</v>
      </c>
      <c r="D19" s="19">
        <v>28</v>
      </c>
      <c r="E19" s="21">
        <v>417.2352092857141</v>
      </c>
      <c r="F19" s="22">
        <v>431.99146</v>
      </c>
      <c r="G19" s="22">
        <v>410.98239</v>
      </c>
    </row>
    <row r="20" spans="1:7" ht="21.75" customHeight="1">
      <c r="A20" s="137"/>
      <c r="B20" s="20" t="s">
        <v>233</v>
      </c>
      <c r="C20" s="19">
        <v>1</v>
      </c>
      <c r="D20" s="19">
        <v>22</v>
      </c>
      <c r="E20" s="21">
        <v>406.1626672727274</v>
      </c>
      <c r="F20" s="22">
        <v>416.98684</v>
      </c>
      <c r="G20" s="22">
        <v>398.97644</v>
      </c>
    </row>
    <row r="21" spans="1:7" ht="21.75" customHeight="1">
      <c r="A21" s="137" t="s">
        <v>242</v>
      </c>
      <c r="B21" s="20" t="s">
        <v>232</v>
      </c>
      <c r="C21" s="19">
        <v>1</v>
      </c>
      <c r="D21" s="19">
        <v>3</v>
      </c>
      <c r="E21" s="21">
        <v>423.6666666666667</v>
      </c>
      <c r="F21" s="22">
        <v>431</v>
      </c>
      <c r="G21" s="22">
        <v>413</v>
      </c>
    </row>
    <row r="22" spans="1:7" ht="21.75" customHeight="1">
      <c r="A22" s="137"/>
      <c r="B22" s="20" t="s">
        <v>233</v>
      </c>
      <c r="C22" s="19">
        <v>1</v>
      </c>
      <c r="D22" s="19">
        <v>3</v>
      </c>
      <c r="E22" s="21">
        <v>257</v>
      </c>
      <c r="F22" s="22">
        <v>319</v>
      </c>
      <c r="G22" s="22">
        <v>163</v>
      </c>
    </row>
    <row r="23" spans="1:7" ht="21.75" customHeight="1">
      <c r="A23" s="137" t="s">
        <v>243</v>
      </c>
      <c r="B23" s="20" t="s">
        <v>232</v>
      </c>
      <c r="C23" s="19">
        <v>1</v>
      </c>
      <c r="D23" s="19">
        <v>9</v>
      </c>
      <c r="E23" s="21">
        <v>242.4165911111111</v>
      </c>
      <c r="F23" s="22">
        <v>313.10004</v>
      </c>
      <c r="G23" s="22">
        <v>190.06402</v>
      </c>
    </row>
    <row r="24" spans="1:7" ht="21.75" customHeight="1">
      <c r="A24" s="137"/>
      <c r="B24" s="20" t="s">
        <v>233</v>
      </c>
      <c r="C24" s="19">
        <v>1</v>
      </c>
      <c r="D24" s="19">
        <v>3</v>
      </c>
      <c r="E24" s="21">
        <v>293.37909</v>
      </c>
      <c r="F24" s="22">
        <v>361.06812</v>
      </c>
      <c r="G24" s="22">
        <v>254.01909</v>
      </c>
    </row>
    <row r="25" spans="1:7" ht="21.75" customHeight="1">
      <c r="A25" s="137" t="s">
        <v>244</v>
      </c>
      <c r="B25" s="20" t="s">
        <v>232</v>
      </c>
      <c r="C25" s="19">
        <v>1</v>
      </c>
      <c r="D25" s="19">
        <v>30</v>
      </c>
      <c r="E25" s="21">
        <v>437.1688026666667</v>
      </c>
      <c r="F25" s="22">
        <v>455.10817</v>
      </c>
      <c r="G25" s="22">
        <v>422.10117</v>
      </c>
    </row>
    <row r="26" spans="1:7" ht="21.75" customHeight="1">
      <c r="A26" s="137"/>
      <c r="B26" s="20" t="s">
        <v>233</v>
      </c>
      <c r="C26" s="19">
        <v>1</v>
      </c>
      <c r="D26" s="19">
        <v>21</v>
      </c>
      <c r="E26" s="21">
        <v>396.8869561904762</v>
      </c>
      <c r="F26" s="22">
        <v>462.10215</v>
      </c>
      <c r="G26" s="22">
        <v>291.06708</v>
      </c>
    </row>
    <row r="27" spans="1:7" ht="21.75" customHeight="1">
      <c r="A27" s="137" t="s">
        <v>245</v>
      </c>
      <c r="B27" s="20" t="s">
        <v>232</v>
      </c>
      <c r="C27" s="19">
        <v>1</v>
      </c>
      <c r="D27" s="19">
        <v>8</v>
      </c>
      <c r="E27" s="21">
        <v>280.71024624999995</v>
      </c>
      <c r="F27" s="22">
        <v>310.08916</v>
      </c>
      <c r="G27" s="22">
        <v>247.07211</v>
      </c>
    </row>
    <row r="28" spans="1:7" ht="21.75" customHeight="1">
      <c r="A28" s="137"/>
      <c r="B28" s="20" t="s">
        <v>233</v>
      </c>
      <c r="C28" s="19">
        <v>1</v>
      </c>
      <c r="D28" s="19">
        <v>6</v>
      </c>
      <c r="E28" s="21">
        <v>259.3645833333333</v>
      </c>
      <c r="F28" s="22">
        <v>290.04612</v>
      </c>
      <c r="G28" s="22">
        <v>196.02104</v>
      </c>
    </row>
    <row r="29" spans="1:7" ht="21.75" customHeight="1">
      <c r="A29" s="137" t="s">
        <v>246</v>
      </c>
      <c r="B29" s="20" t="s">
        <v>232</v>
      </c>
      <c r="C29" s="19">
        <v>1</v>
      </c>
      <c r="D29" s="19">
        <v>8</v>
      </c>
      <c r="E29" s="21">
        <v>436.202055</v>
      </c>
      <c r="F29" s="22">
        <v>448.95709</v>
      </c>
      <c r="G29" s="22">
        <v>423.95703</v>
      </c>
    </row>
    <row r="30" spans="1:7" ht="21.75" customHeight="1">
      <c r="A30" s="137"/>
      <c r="B30" s="20" t="s">
        <v>233</v>
      </c>
      <c r="C30" s="19">
        <v>1</v>
      </c>
      <c r="D30" s="19">
        <v>10</v>
      </c>
      <c r="E30" s="21">
        <v>368.32856400000003</v>
      </c>
      <c r="F30" s="21">
        <v>410.95106</v>
      </c>
      <c r="G30" s="21">
        <v>337.95704</v>
      </c>
    </row>
    <row r="31" spans="1:7" ht="28.5" customHeight="1">
      <c r="A31" s="138" t="s">
        <v>247</v>
      </c>
      <c r="B31" s="138"/>
      <c r="C31" s="138"/>
      <c r="D31" s="8" t="s">
        <v>248</v>
      </c>
      <c r="E31" s="8"/>
      <c r="F31" s="8"/>
      <c r="G31" s="8"/>
    </row>
  </sheetData>
  <sheetProtection/>
  <mergeCells count="16">
    <mergeCell ref="A1:G1"/>
    <mergeCell ref="A31:C31"/>
    <mergeCell ref="A3:A4"/>
    <mergeCell ref="A5:A6"/>
    <mergeCell ref="A7:A8"/>
    <mergeCell ref="A9:A10"/>
    <mergeCell ref="A11:A12"/>
    <mergeCell ref="A13:A14"/>
    <mergeCell ref="A15:A16"/>
    <mergeCell ref="A17:A18"/>
    <mergeCell ref="A27:A28"/>
    <mergeCell ref="A29:A30"/>
    <mergeCell ref="A19:A20"/>
    <mergeCell ref="A21:A22"/>
    <mergeCell ref="A23:A24"/>
    <mergeCell ref="A25:A26"/>
  </mergeCells>
  <printOptions/>
  <pageMargins left="0.75" right="0.75" top="0.7" bottom="0.66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8.125" style="0" customWidth="1"/>
    <col min="2" max="2" width="20.00390625" style="10" customWidth="1"/>
    <col min="3" max="3" width="11.25390625" style="0" customWidth="1"/>
    <col min="4" max="4" width="9.875" style="0" customWidth="1"/>
    <col min="5" max="6" width="10.50390625" style="0" customWidth="1"/>
    <col min="7" max="7" width="10.00390625" style="0" customWidth="1"/>
  </cols>
  <sheetData>
    <row r="1" spans="1:7" ht="39" customHeight="1">
      <c r="A1" s="134" t="s">
        <v>249</v>
      </c>
      <c r="B1" s="134"/>
      <c r="C1" s="134"/>
      <c r="D1" s="134"/>
      <c r="E1" s="134"/>
      <c r="F1" s="134"/>
      <c r="G1" s="134"/>
    </row>
    <row r="2" spans="1:7" s="9" customFormat="1" ht="39.7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19.5" customHeight="1">
      <c r="A3" s="18" t="s">
        <v>250</v>
      </c>
      <c r="B3" s="6" t="s">
        <v>37</v>
      </c>
      <c r="C3" s="18" t="s">
        <v>93</v>
      </c>
      <c r="D3" s="18">
        <v>8</v>
      </c>
      <c r="E3" s="18" t="s">
        <v>251</v>
      </c>
      <c r="F3" s="18" t="s">
        <v>252</v>
      </c>
      <c r="G3" s="18" t="s">
        <v>253</v>
      </c>
    </row>
    <row r="4" spans="1:7" ht="19.5" customHeight="1">
      <c r="A4" s="18" t="s">
        <v>254</v>
      </c>
      <c r="B4" s="6" t="s">
        <v>40</v>
      </c>
      <c r="C4" s="18">
        <v>1</v>
      </c>
      <c r="D4" s="18">
        <v>50</v>
      </c>
      <c r="E4" s="6" t="s">
        <v>255</v>
      </c>
      <c r="F4" s="18" t="s">
        <v>256</v>
      </c>
      <c r="G4" s="18" t="s">
        <v>257</v>
      </c>
    </row>
    <row r="5" spans="1:7" ht="19.5" customHeight="1">
      <c r="A5" s="18" t="s">
        <v>258</v>
      </c>
      <c r="B5" s="6" t="s">
        <v>45</v>
      </c>
      <c r="C5" s="18" t="s">
        <v>93</v>
      </c>
      <c r="D5" s="18">
        <v>20</v>
      </c>
      <c r="E5" s="6" t="s">
        <v>259</v>
      </c>
      <c r="F5" s="18" t="s">
        <v>260</v>
      </c>
      <c r="G5" s="18" t="s">
        <v>261</v>
      </c>
    </row>
    <row r="6" spans="1:7" ht="19.5" customHeight="1">
      <c r="A6" s="18" t="s">
        <v>262</v>
      </c>
      <c r="B6" s="6" t="s">
        <v>46</v>
      </c>
      <c r="C6" s="18" t="s">
        <v>93</v>
      </c>
      <c r="D6" s="18">
        <v>18</v>
      </c>
      <c r="E6" s="6" t="s">
        <v>263</v>
      </c>
      <c r="F6" s="18" t="s">
        <v>264</v>
      </c>
      <c r="G6" s="18" t="s">
        <v>265</v>
      </c>
    </row>
    <row r="7" spans="1:7" ht="19.5" customHeight="1">
      <c r="A7" s="18" t="s">
        <v>266</v>
      </c>
      <c r="B7" s="6" t="s">
        <v>47</v>
      </c>
      <c r="C7" s="18" t="s">
        <v>93</v>
      </c>
      <c r="D7" s="18">
        <v>12</v>
      </c>
      <c r="E7" s="6" t="s">
        <v>267</v>
      </c>
      <c r="F7" s="18" t="s">
        <v>268</v>
      </c>
      <c r="G7" s="18" t="s">
        <v>269</v>
      </c>
    </row>
    <row r="8" spans="1:7" ht="19.5" customHeight="1">
      <c r="A8" s="18" t="s">
        <v>270</v>
      </c>
      <c r="B8" s="6" t="s">
        <v>50</v>
      </c>
      <c r="C8" s="18" t="s">
        <v>93</v>
      </c>
      <c r="D8" s="18">
        <v>27</v>
      </c>
      <c r="E8" s="6" t="s">
        <v>271</v>
      </c>
      <c r="F8" s="18" t="s">
        <v>272</v>
      </c>
      <c r="G8" s="18" t="s">
        <v>265</v>
      </c>
    </row>
    <row r="9" spans="1:7" ht="19.5" customHeight="1">
      <c r="A9" s="18" t="s">
        <v>273</v>
      </c>
      <c r="B9" s="6" t="s">
        <v>54</v>
      </c>
      <c r="C9" s="18">
        <v>1</v>
      </c>
      <c r="D9" s="18">
        <v>55</v>
      </c>
      <c r="E9" s="6" t="s">
        <v>274</v>
      </c>
      <c r="F9" s="18" t="s">
        <v>275</v>
      </c>
      <c r="G9" s="18" t="s">
        <v>276</v>
      </c>
    </row>
    <row r="10" spans="1:7" ht="19.5" customHeight="1">
      <c r="A10" s="18" t="s">
        <v>277</v>
      </c>
      <c r="B10" s="6" t="s">
        <v>55</v>
      </c>
      <c r="C10" s="18">
        <v>1</v>
      </c>
      <c r="D10" s="18">
        <v>22</v>
      </c>
      <c r="E10" s="6" t="s">
        <v>278</v>
      </c>
      <c r="F10" s="18" t="s">
        <v>279</v>
      </c>
      <c r="G10" s="18" t="s">
        <v>280</v>
      </c>
    </row>
    <row r="11" spans="1:7" ht="19.5" customHeight="1">
      <c r="A11" s="18" t="s">
        <v>281</v>
      </c>
      <c r="B11" s="6" t="s">
        <v>59</v>
      </c>
      <c r="C11" s="18">
        <v>4</v>
      </c>
      <c r="D11" s="18">
        <v>29</v>
      </c>
      <c r="E11" s="6" t="s">
        <v>282</v>
      </c>
      <c r="F11" s="18" t="s">
        <v>283</v>
      </c>
      <c r="G11" s="18" t="s">
        <v>265</v>
      </c>
    </row>
    <row r="12" spans="1:7" ht="19.5" customHeight="1">
      <c r="A12" s="18" t="s">
        <v>284</v>
      </c>
      <c r="B12" s="6" t="s">
        <v>60</v>
      </c>
      <c r="C12" s="18" t="s">
        <v>93</v>
      </c>
      <c r="D12" s="18">
        <v>13</v>
      </c>
      <c r="E12" s="6" t="s">
        <v>285</v>
      </c>
      <c r="F12" s="18" t="s">
        <v>286</v>
      </c>
      <c r="G12" s="18" t="s">
        <v>261</v>
      </c>
    </row>
    <row r="13" spans="1:7" ht="19.5" customHeight="1">
      <c r="A13" s="18" t="s">
        <v>287</v>
      </c>
      <c r="B13" s="6" t="s">
        <v>61</v>
      </c>
      <c r="C13" s="18" t="s">
        <v>93</v>
      </c>
      <c r="D13" s="18">
        <v>3</v>
      </c>
      <c r="E13" s="6" t="s">
        <v>288</v>
      </c>
      <c r="F13" s="18" t="s">
        <v>257</v>
      </c>
      <c r="G13" s="18" t="s">
        <v>289</v>
      </c>
    </row>
    <row r="14" spans="1:7" ht="19.5" customHeight="1">
      <c r="A14" s="18" t="s">
        <v>290</v>
      </c>
      <c r="B14" s="6" t="s">
        <v>63</v>
      </c>
      <c r="C14" s="18">
        <v>5</v>
      </c>
      <c r="D14" s="18">
        <v>18</v>
      </c>
      <c r="E14" s="6" t="s">
        <v>291</v>
      </c>
      <c r="F14" s="18" t="s">
        <v>292</v>
      </c>
      <c r="G14" s="18" t="s">
        <v>265</v>
      </c>
    </row>
    <row r="15" spans="1:7" ht="19.5" customHeight="1">
      <c r="A15" s="18" t="s">
        <v>293</v>
      </c>
      <c r="B15" s="6" t="s">
        <v>66</v>
      </c>
      <c r="C15" s="18">
        <v>4</v>
      </c>
      <c r="D15" s="18">
        <v>21</v>
      </c>
      <c r="E15" s="6" t="s">
        <v>294</v>
      </c>
      <c r="F15" s="18" t="s">
        <v>295</v>
      </c>
      <c r="G15" s="18" t="s">
        <v>296</v>
      </c>
    </row>
    <row r="16" spans="1:7" ht="19.5" customHeight="1">
      <c r="A16" s="18" t="s">
        <v>276</v>
      </c>
      <c r="B16" s="6" t="s">
        <v>67</v>
      </c>
      <c r="C16" s="18" t="s">
        <v>93</v>
      </c>
      <c r="D16" s="18">
        <v>8</v>
      </c>
      <c r="E16" s="6" t="s">
        <v>297</v>
      </c>
      <c r="F16" s="18" t="s">
        <v>264</v>
      </c>
      <c r="G16" s="18" t="s">
        <v>298</v>
      </c>
    </row>
    <row r="17" spans="1:7" ht="19.5" customHeight="1">
      <c r="A17" s="18" t="s">
        <v>299</v>
      </c>
      <c r="B17" s="6" t="s">
        <v>70</v>
      </c>
      <c r="C17" s="18">
        <v>2</v>
      </c>
      <c r="D17" s="18">
        <v>20</v>
      </c>
      <c r="E17" s="6" t="s">
        <v>300</v>
      </c>
      <c r="F17" s="18" t="s">
        <v>301</v>
      </c>
      <c r="G17" s="18" t="s">
        <v>302</v>
      </c>
    </row>
    <row r="18" spans="1:7" ht="19.5" customHeight="1">
      <c r="A18" s="18" t="s">
        <v>303</v>
      </c>
      <c r="B18" s="6" t="s">
        <v>71</v>
      </c>
      <c r="C18" s="18">
        <v>3</v>
      </c>
      <c r="D18" s="18">
        <v>16</v>
      </c>
      <c r="E18" s="6" t="s">
        <v>304</v>
      </c>
      <c r="F18" s="18" t="s">
        <v>305</v>
      </c>
      <c r="G18" s="18" t="s">
        <v>306</v>
      </c>
    </row>
    <row r="19" spans="1:7" ht="19.5" customHeight="1">
      <c r="A19" s="18" t="s">
        <v>307</v>
      </c>
      <c r="B19" s="6" t="s">
        <v>73</v>
      </c>
      <c r="C19" s="18">
        <v>1</v>
      </c>
      <c r="D19" s="18">
        <v>28</v>
      </c>
      <c r="E19" s="6" t="s">
        <v>308</v>
      </c>
      <c r="F19" s="18" t="s">
        <v>309</v>
      </c>
      <c r="G19" s="18" t="s">
        <v>265</v>
      </c>
    </row>
    <row r="20" spans="1:7" ht="19.5" customHeight="1">
      <c r="A20" s="18" t="s">
        <v>310</v>
      </c>
      <c r="B20" s="6" t="s">
        <v>75</v>
      </c>
      <c r="C20" s="18">
        <v>1</v>
      </c>
      <c r="D20" s="18">
        <v>14</v>
      </c>
      <c r="E20" s="6" t="s">
        <v>311</v>
      </c>
      <c r="F20" s="18" t="s">
        <v>295</v>
      </c>
      <c r="G20" s="18" t="s">
        <v>296</v>
      </c>
    </row>
    <row r="21" spans="1:7" ht="19.5" customHeight="1">
      <c r="A21" s="18" t="s">
        <v>312</v>
      </c>
      <c r="B21" s="6" t="s">
        <v>76</v>
      </c>
      <c r="C21" s="18">
        <v>2</v>
      </c>
      <c r="D21" s="18">
        <v>31</v>
      </c>
      <c r="E21" s="6" t="s">
        <v>313</v>
      </c>
      <c r="F21" s="18" t="s">
        <v>292</v>
      </c>
      <c r="G21" s="18" t="s">
        <v>261</v>
      </c>
    </row>
    <row r="22" spans="1:7" ht="19.5" customHeight="1">
      <c r="A22" s="18" t="s">
        <v>280</v>
      </c>
      <c r="B22" s="6" t="s">
        <v>79</v>
      </c>
      <c r="C22" s="18">
        <v>1</v>
      </c>
      <c r="D22" s="18">
        <v>56</v>
      </c>
      <c r="E22" s="6" t="s">
        <v>314</v>
      </c>
      <c r="F22" s="18" t="s">
        <v>315</v>
      </c>
      <c r="G22" s="18" t="s">
        <v>287</v>
      </c>
    </row>
    <row r="23" spans="1:7" ht="31.5" customHeight="1">
      <c r="A23" s="18" t="s">
        <v>34</v>
      </c>
      <c r="B23" s="6" t="s">
        <v>316</v>
      </c>
      <c r="C23" s="139" t="s">
        <v>317</v>
      </c>
      <c r="D23" s="140"/>
      <c r="E23" s="6" t="s">
        <v>34</v>
      </c>
      <c r="F23" s="18" t="s">
        <v>34</v>
      </c>
      <c r="G23" s="18" t="s">
        <v>34</v>
      </c>
    </row>
  </sheetData>
  <sheetProtection/>
  <mergeCells count="2">
    <mergeCell ref="A1:G1"/>
    <mergeCell ref="C23:D2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A7" sqref="A7:H12"/>
    </sheetView>
  </sheetViews>
  <sheetFormatPr defaultColWidth="9.00390625" defaultRowHeight="14.25"/>
  <cols>
    <col min="1" max="1" width="6.625" style="0" customWidth="1"/>
    <col min="2" max="2" width="18.375" style="0" customWidth="1"/>
    <col min="3" max="3" width="7.25390625" style="0" customWidth="1"/>
    <col min="4" max="4" width="7.50390625" style="0" customWidth="1"/>
    <col min="5" max="5" width="9.00390625" style="0" customWidth="1"/>
    <col min="6" max="6" width="6.875" style="0" customWidth="1"/>
    <col min="7" max="7" width="7.125" style="0" customWidth="1"/>
    <col min="8" max="8" width="20.375" style="0" customWidth="1"/>
  </cols>
  <sheetData>
    <row r="1" spans="1:8" ht="45.75" customHeight="1">
      <c r="A1" s="141" t="s">
        <v>318</v>
      </c>
      <c r="B1" s="141"/>
      <c r="C1" s="141"/>
      <c r="D1" s="141"/>
      <c r="E1" s="141"/>
      <c r="F1" s="141"/>
      <c r="G1" s="141"/>
      <c r="H1" s="142"/>
    </row>
    <row r="2" spans="1:8" s="9" customFormat="1" ht="38.2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  <c r="H2" s="1" t="s">
        <v>319</v>
      </c>
    </row>
    <row r="3" spans="1:8" ht="30" customHeight="1">
      <c r="A3" s="12" t="s">
        <v>161</v>
      </c>
      <c r="B3" s="11" t="s">
        <v>47</v>
      </c>
      <c r="C3" s="4">
        <v>1</v>
      </c>
      <c r="D3" s="12">
        <v>46</v>
      </c>
      <c r="E3" s="15">
        <v>181.46</v>
      </c>
      <c r="F3" s="12">
        <v>230</v>
      </c>
      <c r="G3" s="12">
        <v>158</v>
      </c>
      <c r="H3" s="16" t="s">
        <v>320</v>
      </c>
    </row>
    <row r="4" spans="1:8" ht="30" customHeight="1">
      <c r="A4" s="12" t="s">
        <v>321</v>
      </c>
      <c r="B4" s="11" t="s">
        <v>33</v>
      </c>
      <c r="C4" s="4">
        <v>1</v>
      </c>
      <c r="D4" s="12">
        <v>18</v>
      </c>
      <c r="E4" s="15">
        <v>225.56</v>
      </c>
      <c r="F4" s="12">
        <v>276</v>
      </c>
      <c r="G4" s="12">
        <v>173</v>
      </c>
      <c r="H4" s="16" t="s">
        <v>322</v>
      </c>
    </row>
    <row r="5" spans="1:8" ht="30" customHeight="1">
      <c r="A5" s="12" t="s">
        <v>92</v>
      </c>
      <c r="B5" s="11" t="s">
        <v>51</v>
      </c>
      <c r="C5" s="4">
        <v>1</v>
      </c>
      <c r="D5" s="12">
        <v>40</v>
      </c>
      <c r="E5" s="15">
        <v>243.63</v>
      </c>
      <c r="F5" s="12">
        <v>295</v>
      </c>
      <c r="G5" s="12">
        <v>193</v>
      </c>
      <c r="H5" s="16" t="s">
        <v>322</v>
      </c>
    </row>
    <row r="6" spans="1:8" ht="30" customHeight="1">
      <c r="A6" s="12" t="s">
        <v>97</v>
      </c>
      <c r="B6" s="11" t="s">
        <v>67</v>
      </c>
      <c r="C6" s="4">
        <v>1</v>
      </c>
      <c r="D6" s="12">
        <v>10</v>
      </c>
      <c r="E6" s="15">
        <v>248.2</v>
      </c>
      <c r="F6" s="12">
        <v>298</v>
      </c>
      <c r="G6" s="12">
        <v>182</v>
      </c>
      <c r="H6" s="16" t="s">
        <v>322</v>
      </c>
    </row>
    <row r="7" spans="1:8" ht="30" customHeight="1">
      <c r="A7" s="90" t="s">
        <v>101</v>
      </c>
      <c r="B7" s="91" t="s">
        <v>35</v>
      </c>
      <c r="C7" s="92">
        <v>1</v>
      </c>
      <c r="D7" s="90">
        <v>16</v>
      </c>
      <c r="E7" s="93">
        <v>246.31</v>
      </c>
      <c r="F7" s="90">
        <v>312</v>
      </c>
      <c r="G7" s="90">
        <v>208</v>
      </c>
      <c r="H7" s="94" t="s">
        <v>323</v>
      </c>
    </row>
    <row r="8" spans="1:8" ht="30" customHeight="1">
      <c r="A8" s="90" t="s">
        <v>324</v>
      </c>
      <c r="B8" s="91" t="s">
        <v>46</v>
      </c>
      <c r="C8" s="92">
        <v>1</v>
      </c>
      <c r="D8" s="90">
        <v>34</v>
      </c>
      <c r="E8" s="93">
        <v>298.68</v>
      </c>
      <c r="F8" s="90">
        <v>406</v>
      </c>
      <c r="G8" s="90">
        <v>230</v>
      </c>
      <c r="H8" s="94" t="s">
        <v>323</v>
      </c>
    </row>
    <row r="9" spans="1:8" ht="30" customHeight="1">
      <c r="A9" s="90" t="s">
        <v>104</v>
      </c>
      <c r="B9" s="91" t="s">
        <v>65</v>
      </c>
      <c r="C9" s="92">
        <v>1</v>
      </c>
      <c r="D9" s="90">
        <v>10</v>
      </c>
      <c r="E9" s="93">
        <v>335.3</v>
      </c>
      <c r="F9" s="90">
        <v>397</v>
      </c>
      <c r="G9" s="90">
        <v>290</v>
      </c>
      <c r="H9" s="94" t="s">
        <v>325</v>
      </c>
    </row>
    <row r="10" spans="1:8" ht="30" customHeight="1">
      <c r="A10" s="90" t="s">
        <v>108</v>
      </c>
      <c r="B10" s="91" t="s">
        <v>36</v>
      </c>
      <c r="C10" s="92">
        <v>1</v>
      </c>
      <c r="D10" s="90">
        <v>5</v>
      </c>
      <c r="E10" s="93">
        <v>330.2</v>
      </c>
      <c r="F10" s="90">
        <v>343</v>
      </c>
      <c r="G10" s="90">
        <v>317</v>
      </c>
      <c r="H10" s="94" t="s">
        <v>325</v>
      </c>
    </row>
    <row r="11" spans="1:8" ht="30" customHeight="1">
      <c r="A11" s="90" t="s">
        <v>326</v>
      </c>
      <c r="B11" s="91" t="s">
        <v>40</v>
      </c>
      <c r="C11" s="92">
        <v>1</v>
      </c>
      <c r="D11" s="90">
        <v>18</v>
      </c>
      <c r="E11" s="93">
        <v>303.61</v>
      </c>
      <c r="F11" s="90">
        <v>358</v>
      </c>
      <c r="G11" s="90">
        <v>200</v>
      </c>
      <c r="H11" s="94" t="s">
        <v>325</v>
      </c>
    </row>
    <row r="12" spans="1:8" ht="30" customHeight="1">
      <c r="A12" s="90" t="s">
        <v>327</v>
      </c>
      <c r="B12" s="91" t="s">
        <v>41</v>
      </c>
      <c r="C12" s="92">
        <v>1</v>
      </c>
      <c r="D12" s="90">
        <v>4</v>
      </c>
      <c r="E12" s="93">
        <v>285.75</v>
      </c>
      <c r="F12" s="90">
        <v>362</v>
      </c>
      <c r="G12" s="90">
        <v>207</v>
      </c>
      <c r="H12" s="94" t="s">
        <v>325</v>
      </c>
    </row>
    <row r="13" spans="1:8" ht="30" customHeight="1">
      <c r="A13" s="12" t="s">
        <v>328</v>
      </c>
      <c r="B13" s="11" t="s">
        <v>65</v>
      </c>
      <c r="C13" s="4">
        <v>1</v>
      </c>
      <c r="D13" s="12">
        <v>18</v>
      </c>
      <c r="E13" s="15">
        <v>168.17</v>
      </c>
      <c r="F13" s="12">
        <v>231</v>
      </c>
      <c r="G13" s="12">
        <v>120</v>
      </c>
      <c r="H13" s="16" t="s">
        <v>329</v>
      </c>
    </row>
    <row r="14" spans="1:8" ht="30" customHeight="1">
      <c r="A14" s="12" t="s">
        <v>330</v>
      </c>
      <c r="B14" s="11" t="s">
        <v>41</v>
      </c>
      <c r="C14" s="4">
        <v>1</v>
      </c>
      <c r="D14" s="12">
        <v>36</v>
      </c>
      <c r="E14" s="15">
        <v>178.25</v>
      </c>
      <c r="F14" s="12">
        <v>235</v>
      </c>
      <c r="G14" s="12">
        <v>147</v>
      </c>
      <c r="H14" s="16" t="s">
        <v>329</v>
      </c>
    </row>
    <row r="15" spans="1:8" ht="39" customHeight="1">
      <c r="A15" s="2"/>
      <c r="B15" s="6" t="s">
        <v>331</v>
      </c>
      <c r="C15" s="143" t="s">
        <v>332</v>
      </c>
      <c r="D15" s="136"/>
      <c r="E15" s="7"/>
      <c r="F15" s="7"/>
      <c r="G15" s="7"/>
      <c r="H15" s="7"/>
    </row>
    <row r="16" ht="14.25">
      <c r="A16" s="17"/>
    </row>
  </sheetData>
  <sheetProtection/>
  <mergeCells count="2">
    <mergeCell ref="A1:H1"/>
    <mergeCell ref="C15:D15"/>
  </mergeCells>
  <printOptions/>
  <pageMargins left="0.65" right="0.55" top="0.88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C24" sqref="C24:D24"/>
    </sheetView>
  </sheetViews>
  <sheetFormatPr defaultColWidth="9.00390625" defaultRowHeight="14.25"/>
  <cols>
    <col min="2" max="2" width="18.125" style="10" customWidth="1"/>
    <col min="3" max="3" width="13.25390625" style="0" customWidth="1"/>
    <col min="4" max="4" width="13.125" style="0" customWidth="1"/>
    <col min="10" max="10" width="18.625" style="0" customWidth="1"/>
  </cols>
  <sheetData>
    <row r="1" spans="1:8" ht="39" customHeight="1">
      <c r="A1" s="134" t="s">
        <v>333</v>
      </c>
      <c r="B1" s="134"/>
      <c r="C1" s="134"/>
      <c r="D1" s="134"/>
      <c r="E1" s="134"/>
      <c r="F1" s="134"/>
      <c r="G1" s="134"/>
      <c r="H1" s="14"/>
    </row>
    <row r="2" spans="1:7" s="9" customFormat="1" ht="36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7" ht="24.75" customHeight="1">
      <c r="A3" s="4" t="s">
        <v>92</v>
      </c>
      <c r="B3" s="7" t="s">
        <v>36</v>
      </c>
      <c r="C3" s="4" t="s">
        <v>93</v>
      </c>
      <c r="D3" s="4">
        <v>10</v>
      </c>
      <c r="E3" s="4" t="s">
        <v>334</v>
      </c>
      <c r="F3" s="4" t="s">
        <v>299</v>
      </c>
      <c r="G3" s="4" t="s">
        <v>281</v>
      </c>
    </row>
    <row r="4" spans="1:7" ht="24.75" customHeight="1">
      <c r="A4" s="4" t="s">
        <v>97</v>
      </c>
      <c r="B4" s="7" t="s">
        <v>37</v>
      </c>
      <c r="C4" s="4">
        <v>6</v>
      </c>
      <c r="D4" s="4">
        <v>21</v>
      </c>
      <c r="E4" s="4" t="s">
        <v>335</v>
      </c>
      <c r="F4" s="4" t="s">
        <v>336</v>
      </c>
      <c r="G4" s="4" t="s">
        <v>284</v>
      </c>
    </row>
    <row r="5" spans="1:7" ht="24.75" customHeight="1">
      <c r="A5" s="4" t="s">
        <v>324</v>
      </c>
      <c r="B5" s="7" t="s">
        <v>41</v>
      </c>
      <c r="C5" s="4">
        <v>6</v>
      </c>
      <c r="D5" s="4">
        <v>31</v>
      </c>
      <c r="E5" s="4" t="s">
        <v>337</v>
      </c>
      <c r="F5" s="4" t="s">
        <v>338</v>
      </c>
      <c r="G5" s="4" t="s">
        <v>293</v>
      </c>
    </row>
    <row r="6" spans="1:7" ht="24.75" customHeight="1">
      <c r="A6" s="4" t="s">
        <v>104</v>
      </c>
      <c r="B6" s="7" t="s">
        <v>42</v>
      </c>
      <c r="C6" s="4">
        <v>6</v>
      </c>
      <c r="D6" s="4">
        <v>32</v>
      </c>
      <c r="E6" s="4" t="s">
        <v>339</v>
      </c>
      <c r="F6" s="4" t="s">
        <v>340</v>
      </c>
      <c r="G6" s="4" t="s">
        <v>290</v>
      </c>
    </row>
    <row r="7" spans="1:7" ht="24.75" customHeight="1">
      <c r="A7" s="4" t="s">
        <v>341</v>
      </c>
      <c r="B7" s="7" t="s">
        <v>50</v>
      </c>
      <c r="C7" s="4">
        <v>6</v>
      </c>
      <c r="D7" s="4">
        <v>32</v>
      </c>
      <c r="E7" s="4" t="s">
        <v>342</v>
      </c>
      <c r="F7" s="4" t="s">
        <v>343</v>
      </c>
      <c r="G7" s="4" t="s">
        <v>290</v>
      </c>
    </row>
    <row r="8" spans="1:7" ht="24.75" customHeight="1">
      <c r="A8" s="4" t="s">
        <v>115</v>
      </c>
      <c r="B8" s="7" t="s">
        <v>51</v>
      </c>
      <c r="C8" s="4" t="s">
        <v>93</v>
      </c>
      <c r="D8" s="4">
        <v>26</v>
      </c>
      <c r="E8" s="4" t="s">
        <v>344</v>
      </c>
      <c r="F8" s="4" t="s">
        <v>310</v>
      </c>
      <c r="G8" s="4" t="s">
        <v>281</v>
      </c>
    </row>
    <row r="9" spans="1:7" ht="24.75" customHeight="1">
      <c r="A9" s="4" t="s">
        <v>118</v>
      </c>
      <c r="B9" s="7" t="s">
        <v>54</v>
      </c>
      <c r="C9" s="4">
        <v>5</v>
      </c>
      <c r="D9" s="4">
        <v>101</v>
      </c>
      <c r="E9" s="4" t="s">
        <v>345</v>
      </c>
      <c r="F9" s="4" t="s">
        <v>346</v>
      </c>
      <c r="G9" s="4" t="s">
        <v>281</v>
      </c>
    </row>
    <row r="10" spans="1:7" ht="24.75" customHeight="1">
      <c r="A10" s="4" t="s">
        <v>121</v>
      </c>
      <c r="B10" s="7" t="s">
        <v>55</v>
      </c>
      <c r="C10" s="4">
        <v>1</v>
      </c>
      <c r="D10" s="4">
        <v>38</v>
      </c>
      <c r="E10" s="4" t="s">
        <v>347</v>
      </c>
      <c r="F10" s="4" t="s">
        <v>340</v>
      </c>
      <c r="G10" s="4" t="s">
        <v>284</v>
      </c>
    </row>
    <row r="11" spans="1:7" ht="24.75" customHeight="1">
      <c r="A11" s="4" t="s">
        <v>128</v>
      </c>
      <c r="B11" s="7" t="s">
        <v>58</v>
      </c>
      <c r="C11" s="4" t="s">
        <v>93</v>
      </c>
      <c r="D11" s="4">
        <v>42</v>
      </c>
      <c r="E11" s="4" t="s">
        <v>348</v>
      </c>
      <c r="F11" s="4" t="s">
        <v>349</v>
      </c>
      <c r="G11" s="4" t="s">
        <v>281</v>
      </c>
    </row>
    <row r="12" spans="1:7" ht="24.75" customHeight="1">
      <c r="A12" s="4" t="s">
        <v>131</v>
      </c>
      <c r="B12" s="7" t="s">
        <v>59</v>
      </c>
      <c r="C12" s="4">
        <v>6</v>
      </c>
      <c r="D12" s="4">
        <v>11</v>
      </c>
      <c r="E12" s="4" t="s">
        <v>350</v>
      </c>
      <c r="F12" s="4" t="s">
        <v>303</v>
      </c>
      <c r="G12" s="4" t="s">
        <v>284</v>
      </c>
    </row>
    <row r="13" spans="1:7" ht="24.75" customHeight="1">
      <c r="A13" s="4" t="s">
        <v>134</v>
      </c>
      <c r="B13" s="7" t="s">
        <v>60</v>
      </c>
      <c r="C13" s="4" t="s">
        <v>93</v>
      </c>
      <c r="D13" s="4">
        <v>10</v>
      </c>
      <c r="E13" s="4" t="s">
        <v>351</v>
      </c>
      <c r="F13" s="4" t="s">
        <v>307</v>
      </c>
      <c r="G13" s="4" t="s">
        <v>281</v>
      </c>
    </row>
    <row r="14" spans="1:7" ht="24.75" customHeight="1">
      <c r="A14" s="4" t="s">
        <v>137</v>
      </c>
      <c r="B14" s="7" t="s">
        <v>61</v>
      </c>
      <c r="C14" s="4" t="s">
        <v>93</v>
      </c>
      <c r="D14" s="4">
        <v>8</v>
      </c>
      <c r="E14" s="4" t="s">
        <v>352</v>
      </c>
      <c r="F14" s="4" t="s">
        <v>353</v>
      </c>
      <c r="G14" s="4" t="s">
        <v>281</v>
      </c>
    </row>
    <row r="15" spans="1:7" ht="24.75" customHeight="1">
      <c r="A15" s="4" t="s">
        <v>139</v>
      </c>
      <c r="B15" s="7" t="s">
        <v>63</v>
      </c>
      <c r="C15" s="4" t="s">
        <v>93</v>
      </c>
      <c r="D15" s="4">
        <v>30</v>
      </c>
      <c r="E15" s="4" t="s">
        <v>354</v>
      </c>
      <c r="F15" s="4" t="s">
        <v>340</v>
      </c>
      <c r="G15" s="4" t="s">
        <v>281</v>
      </c>
    </row>
    <row r="16" spans="1:7" ht="24.75" customHeight="1">
      <c r="A16" s="4" t="s">
        <v>142</v>
      </c>
      <c r="B16" s="7" t="s">
        <v>66</v>
      </c>
      <c r="C16" s="4" t="s">
        <v>93</v>
      </c>
      <c r="D16" s="4">
        <v>36</v>
      </c>
      <c r="E16" s="4" t="s">
        <v>355</v>
      </c>
      <c r="F16" s="4" t="s">
        <v>312</v>
      </c>
      <c r="G16" s="4" t="s">
        <v>281</v>
      </c>
    </row>
    <row r="17" spans="1:7" ht="24.75" customHeight="1">
      <c r="A17" s="4" t="s">
        <v>144</v>
      </c>
      <c r="B17" s="7" t="s">
        <v>67</v>
      </c>
      <c r="C17" s="4">
        <v>5</v>
      </c>
      <c r="D17" s="4">
        <v>13</v>
      </c>
      <c r="E17" s="4" t="s">
        <v>356</v>
      </c>
      <c r="F17" s="4" t="s">
        <v>280</v>
      </c>
      <c r="G17" s="4" t="s">
        <v>284</v>
      </c>
    </row>
    <row r="18" spans="1:7" ht="24.75" customHeight="1">
      <c r="A18" s="4" t="s">
        <v>357</v>
      </c>
      <c r="B18" s="7" t="s">
        <v>69</v>
      </c>
      <c r="C18" s="4" t="s">
        <v>93</v>
      </c>
      <c r="D18" s="4">
        <v>45</v>
      </c>
      <c r="E18" s="4" t="s">
        <v>358</v>
      </c>
      <c r="F18" s="4" t="s">
        <v>303</v>
      </c>
      <c r="G18" s="4" t="s">
        <v>281</v>
      </c>
    </row>
    <row r="19" spans="1:7" ht="24.75" customHeight="1">
      <c r="A19" s="4" t="s">
        <v>147</v>
      </c>
      <c r="B19" s="7" t="s">
        <v>70</v>
      </c>
      <c r="C19" s="4" t="s">
        <v>93</v>
      </c>
      <c r="D19" s="4">
        <v>36</v>
      </c>
      <c r="E19" s="4" t="s">
        <v>359</v>
      </c>
      <c r="F19" s="4" t="s">
        <v>312</v>
      </c>
      <c r="G19" s="4" t="s">
        <v>281</v>
      </c>
    </row>
    <row r="20" spans="1:7" ht="24.75" customHeight="1">
      <c r="A20" s="4" t="s">
        <v>150</v>
      </c>
      <c r="B20" s="7" t="s">
        <v>71</v>
      </c>
      <c r="C20" s="4">
        <v>6</v>
      </c>
      <c r="D20" s="4">
        <v>41</v>
      </c>
      <c r="E20" s="4" t="s">
        <v>360</v>
      </c>
      <c r="F20" s="4" t="s">
        <v>312</v>
      </c>
      <c r="G20" s="4" t="s">
        <v>281</v>
      </c>
    </row>
    <row r="21" spans="1:7" ht="24.75" customHeight="1">
      <c r="A21" s="4" t="s">
        <v>152</v>
      </c>
      <c r="B21" s="7" t="s">
        <v>73</v>
      </c>
      <c r="C21" s="4">
        <v>6</v>
      </c>
      <c r="D21" s="4">
        <v>49</v>
      </c>
      <c r="E21" s="4" t="s">
        <v>361</v>
      </c>
      <c r="F21" s="4" t="s">
        <v>362</v>
      </c>
      <c r="G21" s="4" t="s">
        <v>290</v>
      </c>
    </row>
    <row r="22" spans="1:7" ht="24.75" customHeight="1">
      <c r="A22" s="4" t="s">
        <v>363</v>
      </c>
      <c r="B22" s="7" t="s">
        <v>79</v>
      </c>
      <c r="C22" s="4">
        <v>6</v>
      </c>
      <c r="D22" s="4">
        <v>100</v>
      </c>
      <c r="E22" s="4" t="s">
        <v>364</v>
      </c>
      <c r="F22" s="4" t="s">
        <v>365</v>
      </c>
      <c r="G22" s="4" t="s">
        <v>281</v>
      </c>
    </row>
    <row r="23" spans="1:7" ht="24.75" customHeight="1">
      <c r="A23" s="4" t="s">
        <v>212</v>
      </c>
      <c r="B23" s="7" t="s">
        <v>80</v>
      </c>
      <c r="C23" s="4" t="s">
        <v>93</v>
      </c>
      <c r="D23" s="4">
        <v>16</v>
      </c>
      <c r="E23" s="4" t="s">
        <v>366</v>
      </c>
      <c r="F23" s="4" t="s">
        <v>303</v>
      </c>
      <c r="G23" s="4" t="s">
        <v>281</v>
      </c>
    </row>
    <row r="24" spans="1:7" ht="36" customHeight="1">
      <c r="A24" s="7" t="s">
        <v>34</v>
      </c>
      <c r="B24" s="7" t="s">
        <v>367</v>
      </c>
      <c r="C24" s="144" t="s">
        <v>368</v>
      </c>
      <c r="D24" s="136"/>
      <c r="E24" s="7" t="s">
        <v>34</v>
      </c>
      <c r="F24" s="7" t="s">
        <v>34</v>
      </c>
      <c r="G24" s="7" t="s">
        <v>34</v>
      </c>
    </row>
  </sheetData>
  <sheetProtection/>
  <mergeCells count="2">
    <mergeCell ref="A1:G1"/>
    <mergeCell ref="C24:D24"/>
  </mergeCells>
  <printOptions/>
  <pageMargins left="0.75" right="0.75" top="0.8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" max="1" width="10.00390625" style="0" customWidth="1"/>
    <col min="2" max="2" width="19.125" style="10" customWidth="1"/>
    <col min="3" max="3" width="11.125" style="9" customWidth="1"/>
    <col min="4" max="4" width="11.00390625" style="0" customWidth="1"/>
    <col min="5" max="5" width="10.125" style="0" customWidth="1"/>
    <col min="6" max="6" width="10.25390625" style="0" customWidth="1"/>
    <col min="9" max="9" width="18.375" style="0" customWidth="1"/>
  </cols>
  <sheetData>
    <row r="1" spans="1:7" ht="39" customHeight="1">
      <c r="A1" s="134" t="s">
        <v>369</v>
      </c>
      <c r="B1" s="134"/>
      <c r="C1" s="134"/>
      <c r="D1" s="134"/>
      <c r="E1" s="134"/>
      <c r="F1" s="134"/>
      <c r="G1" s="134"/>
    </row>
    <row r="2" spans="1:7" s="9" customFormat="1" ht="31.5" customHeight="1">
      <c r="A2" s="1" t="s">
        <v>85</v>
      </c>
      <c r="B2" s="1" t="s">
        <v>86</v>
      </c>
      <c r="C2" s="1" t="s">
        <v>175</v>
      </c>
      <c r="D2" s="1" t="s">
        <v>88</v>
      </c>
      <c r="E2" s="1" t="s">
        <v>89</v>
      </c>
      <c r="F2" s="1" t="s">
        <v>90</v>
      </c>
      <c r="G2" s="1" t="s">
        <v>91</v>
      </c>
    </row>
    <row r="3" spans="1:10" ht="19.5" customHeight="1">
      <c r="A3" s="12" t="s">
        <v>176</v>
      </c>
      <c r="B3" s="89" t="s">
        <v>33</v>
      </c>
      <c r="C3" s="12" t="s">
        <v>93</v>
      </c>
      <c r="D3" s="12">
        <v>43</v>
      </c>
      <c r="E3" s="12" t="s">
        <v>370</v>
      </c>
      <c r="F3" s="12" t="s">
        <v>277</v>
      </c>
      <c r="G3" s="12" t="s">
        <v>371</v>
      </c>
      <c r="I3" s="13"/>
      <c r="J3" s="13"/>
    </row>
    <row r="4" spans="1:10" ht="19.5" customHeight="1">
      <c r="A4" s="12" t="s">
        <v>177</v>
      </c>
      <c r="B4" s="89" t="s">
        <v>35</v>
      </c>
      <c r="C4" s="12">
        <v>1</v>
      </c>
      <c r="D4" s="12">
        <v>60</v>
      </c>
      <c r="E4" s="12" t="s">
        <v>372</v>
      </c>
      <c r="F4" s="12" t="s">
        <v>373</v>
      </c>
      <c r="G4" s="12" t="s">
        <v>374</v>
      </c>
      <c r="I4" s="13"/>
      <c r="J4" s="13"/>
    </row>
    <row r="5" spans="1:10" ht="19.5" customHeight="1">
      <c r="A5" s="12" t="s">
        <v>178</v>
      </c>
      <c r="B5" s="89" t="s">
        <v>36</v>
      </c>
      <c r="C5" s="12" t="s">
        <v>93</v>
      </c>
      <c r="D5" s="12">
        <v>17</v>
      </c>
      <c r="E5" s="12" t="s">
        <v>375</v>
      </c>
      <c r="F5" s="12" t="s">
        <v>376</v>
      </c>
      <c r="G5" s="12" t="s">
        <v>377</v>
      </c>
      <c r="I5" s="13"/>
      <c r="J5" s="13"/>
    </row>
    <row r="6" spans="1:10" ht="19.5" customHeight="1">
      <c r="A6" s="12" t="s">
        <v>179</v>
      </c>
      <c r="B6" s="89" t="s">
        <v>37</v>
      </c>
      <c r="C6" s="12" t="s">
        <v>93</v>
      </c>
      <c r="D6" s="12">
        <v>16</v>
      </c>
      <c r="E6" s="12" t="s">
        <v>378</v>
      </c>
      <c r="F6" s="12" t="s">
        <v>296</v>
      </c>
      <c r="G6" s="12" t="s">
        <v>377</v>
      </c>
      <c r="I6" s="13"/>
      <c r="J6" s="13"/>
    </row>
    <row r="7" spans="1:10" ht="19.5" customHeight="1">
      <c r="A7" s="12" t="s">
        <v>180</v>
      </c>
      <c r="B7" s="89" t="s">
        <v>40</v>
      </c>
      <c r="C7" s="12">
        <v>1</v>
      </c>
      <c r="D7" s="12">
        <v>71</v>
      </c>
      <c r="E7" s="12" t="s">
        <v>379</v>
      </c>
      <c r="F7" s="12" t="s">
        <v>380</v>
      </c>
      <c r="G7" s="12" t="s">
        <v>374</v>
      </c>
      <c r="I7" s="13"/>
      <c r="J7" s="13"/>
    </row>
    <row r="8" spans="1:10" ht="19.5" customHeight="1">
      <c r="A8" s="12" t="s">
        <v>181</v>
      </c>
      <c r="B8" s="89" t="s">
        <v>41</v>
      </c>
      <c r="C8" s="12">
        <v>1</v>
      </c>
      <c r="D8" s="12">
        <v>32</v>
      </c>
      <c r="E8" s="12" t="s">
        <v>381</v>
      </c>
      <c r="F8" s="12" t="s">
        <v>382</v>
      </c>
      <c r="G8" s="12" t="s">
        <v>371</v>
      </c>
      <c r="I8" s="13"/>
      <c r="J8" s="13"/>
    </row>
    <row r="9" spans="1:10" ht="19.5" customHeight="1">
      <c r="A9" s="12" t="s">
        <v>182</v>
      </c>
      <c r="B9" s="89" t="s">
        <v>42</v>
      </c>
      <c r="C9" s="12">
        <v>1</v>
      </c>
      <c r="D9" s="12">
        <v>33</v>
      </c>
      <c r="E9" s="12" t="s">
        <v>383</v>
      </c>
      <c r="F9" s="12" t="s">
        <v>266</v>
      </c>
      <c r="G9" s="12" t="s">
        <v>384</v>
      </c>
      <c r="I9" s="13"/>
      <c r="J9" s="13"/>
    </row>
    <row r="10" spans="1:10" ht="19.5" customHeight="1">
      <c r="A10" s="12" t="s">
        <v>183</v>
      </c>
      <c r="B10" s="89" t="s">
        <v>43</v>
      </c>
      <c r="C10" s="12">
        <v>1</v>
      </c>
      <c r="D10" s="12">
        <v>27</v>
      </c>
      <c r="E10" s="12" t="s">
        <v>385</v>
      </c>
      <c r="F10" s="12" t="s">
        <v>386</v>
      </c>
      <c r="G10" s="12" t="s">
        <v>371</v>
      </c>
      <c r="I10" s="13"/>
      <c r="J10" s="13"/>
    </row>
    <row r="11" spans="1:10" ht="19.5" customHeight="1">
      <c r="A11" s="12" t="s">
        <v>184</v>
      </c>
      <c r="B11" s="89" t="s">
        <v>45</v>
      </c>
      <c r="C11" s="12">
        <v>5</v>
      </c>
      <c r="D11" s="12">
        <v>30</v>
      </c>
      <c r="E11" s="12" t="s">
        <v>387</v>
      </c>
      <c r="F11" s="12" t="s">
        <v>388</v>
      </c>
      <c r="G11" s="12" t="s">
        <v>377</v>
      </c>
      <c r="I11" s="13"/>
      <c r="J11" s="13"/>
    </row>
    <row r="12" spans="1:10" ht="19.5" customHeight="1">
      <c r="A12" s="12" t="s">
        <v>185</v>
      </c>
      <c r="B12" s="89" t="s">
        <v>46</v>
      </c>
      <c r="C12" s="12" t="s">
        <v>93</v>
      </c>
      <c r="D12" s="12">
        <v>31</v>
      </c>
      <c r="E12" s="12" t="s">
        <v>389</v>
      </c>
      <c r="F12" s="12" t="s">
        <v>390</v>
      </c>
      <c r="G12" s="12" t="s">
        <v>371</v>
      </c>
      <c r="I12" s="13"/>
      <c r="J12" s="13"/>
    </row>
    <row r="13" spans="1:10" ht="19.5" customHeight="1">
      <c r="A13" s="12" t="s">
        <v>186</v>
      </c>
      <c r="B13" s="89" t="s">
        <v>47</v>
      </c>
      <c r="C13" s="12">
        <v>1</v>
      </c>
      <c r="D13" s="12">
        <v>32</v>
      </c>
      <c r="E13" s="12" t="s">
        <v>391</v>
      </c>
      <c r="F13" s="12" t="s">
        <v>392</v>
      </c>
      <c r="G13" s="12" t="s">
        <v>377</v>
      </c>
      <c r="I13" s="13"/>
      <c r="J13" s="13"/>
    </row>
    <row r="14" spans="1:10" ht="19.5" customHeight="1">
      <c r="A14" s="12" t="s">
        <v>188</v>
      </c>
      <c r="B14" s="89" t="s">
        <v>50</v>
      </c>
      <c r="C14" s="12">
        <v>1</v>
      </c>
      <c r="D14" s="12">
        <v>29</v>
      </c>
      <c r="E14" s="12" t="s">
        <v>393</v>
      </c>
      <c r="F14" s="12" t="s">
        <v>373</v>
      </c>
      <c r="G14" s="12" t="s">
        <v>371</v>
      </c>
      <c r="I14" s="13"/>
      <c r="J14" s="13"/>
    </row>
    <row r="15" spans="1:10" ht="19.5" customHeight="1">
      <c r="A15" s="12" t="s">
        <v>190</v>
      </c>
      <c r="B15" s="89" t="s">
        <v>51</v>
      </c>
      <c r="C15" s="12" t="s">
        <v>93</v>
      </c>
      <c r="D15" s="12">
        <v>16</v>
      </c>
      <c r="E15" s="12" t="s">
        <v>394</v>
      </c>
      <c r="F15" s="12" t="s">
        <v>250</v>
      </c>
      <c r="G15" s="12" t="s">
        <v>371</v>
      </c>
      <c r="I15" s="13"/>
      <c r="J15" s="13"/>
    </row>
    <row r="16" spans="1:10" ht="19.5" customHeight="1">
      <c r="A16" s="12" t="s">
        <v>191</v>
      </c>
      <c r="B16" s="89" t="s">
        <v>54</v>
      </c>
      <c r="C16" s="12">
        <v>1</v>
      </c>
      <c r="D16" s="12">
        <v>50</v>
      </c>
      <c r="E16" s="12" t="s">
        <v>395</v>
      </c>
      <c r="F16" s="12" t="s">
        <v>281</v>
      </c>
      <c r="G16" s="12" t="s">
        <v>396</v>
      </c>
      <c r="I16" s="13"/>
      <c r="J16" s="13"/>
    </row>
    <row r="17" spans="1:10" ht="19.5" customHeight="1">
      <c r="A17" s="12" t="s">
        <v>192</v>
      </c>
      <c r="B17" s="89" t="s">
        <v>55</v>
      </c>
      <c r="C17" s="12">
        <v>1</v>
      </c>
      <c r="D17" s="12">
        <v>27</v>
      </c>
      <c r="E17" s="12" t="s">
        <v>397</v>
      </c>
      <c r="F17" s="12" t="s">
        <v>398</v>
      </c>
      <c r="G17" s="12" t="s">
        <v>399</v>
      </c>
      <c r="I17" s="13"/>
      <c r="J17" s="13"/>
    </row>
    <row r="18" spans="1:10" ht="19.5" customHeight="1">
      <c r="A18" s="12" t="s">
        <v>194</v>
      </c>
      <c r="B18" s="89" t="s">
        <v>58</v>
      </c>
      <c r="C18" s="12">
        <v>1</v>
      </c>
      <c r="D18" s="12">
        <v>27</v>
      </c>
      <c r="E18" s="12" t="s">
        <v>400</v>
      </c>
      <c r="F18" s="12" t="s">
        <v>299</v>
      </c>
      <c r="G18" s="12" t="s">
        <v>374</v>
      </c>
      <c r="I18" s="13"/>
      <c r="J18" s="13"/>
    </row>
    <row r="19" spans="1:10" ht="19.5" customHeight="1">
      <c r="A19" s="12" t="s">
        <v>195</v>
      </c>
      <c r="B19" s="89" t="s">
        <v>59</v>
      </c>
      <c r="C19" s="12" t="s">
        <v>93</v>
      </c>
      <c r="D19" s="12">
        <v>10</v>
      </c>
      <c r="E19" s="12" t="s">
        <v>401</v>
      </c>
      <c r="F19" s="12" t="s">
        <v>399</v>
      </c>
      <c r="G19" s="12" t="s">
        <v>371</v>
      </c>
      <c r="I19" s="13"/>
      <c r="J19" s="13"/>
    </row>
    <row r="20" spans="1:10" ht="19.5" customHeight="1">
      <c r="A20" s="12" t="s">
        <v>196</v>
      </c>
      <c r="B20" s="89" t="s">
        <v>60</v>
      </c>
      <c r="C20" s="12" t="s">
        <v>93</v>
      </c>
      <c r="D20" s="12">
        <v>9</v>
      </c>
      <c r="E20" s="12" t="s">
        <v>402</v>
      </c>
      <c r="F20" s="12" t="s">
        <v>403</v>
      </c>
      <c r="G20" s="12" t="s">
        <v>371</v>
      </c>
      <c r="I20" s="13"/>
      <c r="J20" s="13"/>
    </row>
    <row r="21" spans="1:10" ht="19.5" customHeight="1">
      <c r="A21" s="12" t="s">
        <v>197</v>
      </c>
      <c r="B21" s="89" t="s">
        <v>61</v>
      </c>
      <c r="C21" s="12" t="s">
        <v>93</v>
      </c>
      <c r="D21" s="12">
        <v>5</v>
      </c>
      <c r="E21" s="12" t="s">
        <v>404</v>
      </c>
      <c r="F21" s="12" t="s">
        <v>384</v>
      </c>
      <c r="G21" s="12" t="s">
        <v>371</v>
      </c>
      <c r="I21" s="13"/>
      <c r="J21" s="13"/>
    </row>
    <row r="22" spans="1:10" ht="19.5" customHeight="1">
      <c r="A22" s="12" t="s">
        <v>198</v>
      </c>
      <c r="B22" s="89" t="s">
        <v>63</v>
      </c>
      <c r="C22" s="12" t="s">
        <v>93</v>
      </c>
      <c r="D22" s="12">
        <v>16</v>
      </c>
      <c r="E22" s="12" t="s">
        <v>405</v>
      </c>
      <c r="F22" s="12" t="s">
        <v>392</v>
      </c>
      <c r="G22" s="12" t="s">
        <v>371</v>
      </c>
      <c r="I22" s="13"/>
      <c r="J22" s="13"/>
    </row>
    <row r="23" spans="1:10" ht="19.5" customHeight="1">
      <c r="A23" s="12" t="s">
        <v>199</v>
      </c>
      <c r="B23" s="89" t="s">
        <v>66</v>
      </c>
      <c r="C23" s="12">
        <v>2</v>
      </c>
      <c r="D23" s="12">
        <v>21</v>
      </c>
      <c r="E23" s="12" t="s">
        <v>406</v>
      </c>
      <c r="F23" s="12" t="s">
        <v>293</v>
      </c>
      <c r="G23" s="12" t="s">
        <v>371</v>
      </c>
      <c r="I23" s="13"/>
      <c r="J23" s="13"/>
    </row>
    <row r="24" spans="1:10" ht="19.5" customHeight="1">
      <c r="A24" s="12" t="s">
        <v>200</v>
      </c>
      <c r="B24" s="89" t="s">
        <v>67</v>
      </c>
      <c r="C24" s="12">
        <v>1</v>
      </c>
      <c r="D24" s="12">
        <v>7</v>
      </c>
      <c r="E24" s="12" t="s">
        <v>407</v>
      </c>
      <c r="F24" s="12" t="s">
        <v>390</v>
      </c>
      <c r="G24" s="12" t="s">
        <v>371</v>
      </c>
      <c r="I24" s="13"/>
      <c r="J24" s="13"/>
    </row>
    <row r="25" spans="1:10" ht="19.5" customHeight="1">
      <c r="A25" s="12" t="s">
        <v>408</v>
      </c>
      <c r="B25" s="89" t="s">
        <v>69</v>
      </c>
      <c r="C25" s="12">
        <v>1</v>
      </c>
      <c r="D25" s="12">
        <v>30</v>
      </c>
      <c r="E25" s="12" t="s">
        <v>409</v>
      </c>
      <c r="F25" s="12" t="s">
        <v>293</v>
      </c>
      <c r="G25" s="12" t="s">
        <v>410</v>
      </c>
      <c r="I25" s="13"/>
      <c r="J25" s="13"/>
    </row>
    <row r="26" spans="1:10" ht="19.5" customHeight="1">
      <c r="A26" s="12" t="s">
        <v>201</v>
      </c>
      <c r="B26" s="89" t="s">
        <v>70</v>
      </c>
      <c r="C26" s="12">
        <v>6</v>
      </c>
      <c r="D26" s="12">
        <v>21</v>
      </c>
      <c r="E26" s="12" t="s">
        <v>411</v>
      </c>
      <c r="F26" s="12" t="s">
        <v>253</v>
      </c>
      <c r="G26" s="12" t="s">
        <v>377</v>
      </c>
      <c r="I26" s="13"/>
      <c r="J26" s="13"/>
    </row>
    <row r="27" spans="1:10" ht="19.5" customHeight="1">
      <c r="A27" s="12" t="s">
        <v>202</v>
      </c>
      <c r="B27" s="89" t="s">
        <v>71</v>
      </c>
      <c r="C27" s="12">
        <v>3</v>
      </c>
      <c r="D27" s="12">
        <v>25</v>
      </c>
      <c r="E27" s="12" t="s">
        <v>412</v>
      </c>
      <c r="F27" s="12" t="s">
        <v>307</v>
      </c>
      <c r="G27" s="12" t="s">
        <v>377</v>
      </c>
      <c r="I27" s="13"/>
      <c r="J27" s="13"/>
    </row>
    <row r="28" spans="1:10" ht="19.5" customHeight="1">
      <c r="A28" s="12" t="s">
        <v>203</v>
      </c>
      <c r="B28" s="89" t="s">
        <v>73</v>
      </c>
      <c r="C28" s="12">
        <v>1</v>
      </c>
      <c r="D28" s="12">
        <v>19</v>
      </c>
      <c r="E28" s="12" t="s">
        <v>413</v>
      </c>
      <c r="F28" s="12" t="s">
        <v>414</v>
      </c>
      <c r="G28" s="12" t="s">
        <v>415</v>
      </c>
      <c r="I28" s="13"/>
      <c r="J28" s="13"/>
    </row>
    <row r="29" spans="1:10" ht="19.5" customHeight="1">
      <c r="A29" s="12" t="s">
        <v>416</v>
      </c>
      <c r="B29" s="89" t="s">
        <v>79</v>
      </c>
      <c r="C29" s="12">
        <v>4</v>
      </c>
      <c r="D29" s="12">
        <v>36</v>
      </c>
      <c r="E29" s="12" t="s">
        <v>417</v>
      </c>
      <c r="F29" s="12" t="s">
        <v>373</v>
      </c>
      <c r="G29" s="12" t="s">
        <v>371</v>
      </c>
      <c r="I29" s="13"/>
      <c r="J29" s="13"/>
    </row>
    <row r="30" spans="1:10" ht="19.5" customHeight="1">
      <c r="A30" s="12" t="s">
        <v>418</v>
      </c>
      <c r="B30" s="89" t="s">
        <v>80</v>
      </c>
      <c r="C30" s="12">
        <v>1</v>
      </c>
      <c r="D30" s="12">
        <v>18</v>
      </c>
      <c r="E30" s="12" t="s">
        <v>419</v>
      </c>
      <c r="F30" s="12" t="s">
        <v>392</v>
      </c>
      <c r="G30" s="12" t="s">
        <v>415</v>
      </c>
      <c r="I30" s="13"/>
      <c r="J30" s="13"/>
    </row>
    <row r="31" spans="1:7" ht="33" customHeight="1">
      <c r="A31" s="12" t="s">
        <v>34</v>
      </c>
      <c r="B31" s="12" t="s">
        <v>420</v>
      </c>
      <c r="C31" s="145" t="s">
        <v>421</v>
      </c>
      <c r="D31" s="136"/>
      <c r="E31" s="12" t="s">
        <v>34</v>
      </c>
      <c r="F31" s="12" t="s">
        <v>34</v>
      </c>
      <c r="G31" s="12" t="s">
        <v>34</v>
      </c>
    </row>
  </sheetData>
  <sheetProtection/>
  <mergeCells count="2">
    <mergeCell ref="A1:G1"/>
    <mergeCell ref="C31:D31"/>
  </mergeCells>
  <printOptions/>
  <pageMargins left="0.7480314960629921" right="0.7086614173228347" top="0.7874015748031497" bottom="0.5905511811023623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许向晖</cp:lastModifiedBy>
  <cp:lastPrinted>2019-10-22T02:36:14Z</cp:lastPrinted>
  <dcterms:created xsi:type="dcterms:W3CDTF">2009-03-19T02:18:46Z</dcterms:created>
  <dcterms:modified xsi:type="dcterms:W3CDTF">2019-10-22T06:46:59Z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